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5520" activeTab="4"/>
  </bookViews>
  <sheets>
    <sheet name="ต.ค.66" sheetId="1" r:id="rId1"/>
    <sheet name="พ.ย.66" sheetId="2" r:id="rId2"/>
    <sheet name="ม.ค.66" sheetId="3" r:id="rId3"/>
    <sheet name="ก.พ.66" sheetId="4" r:id="rId4"/>
    <sheet name="มี.ค.66" sheetId="5" r:id="rId5"/>
    <sheet name="เม.ย." sheetId="6" r:id="rId6"/>
    <sheet name="พ.ค." sheetId="7" r:id="rId7"/>
    <sheet name="มิ.ย." sheetId="8" r:id="rId8"/>
    <sheet name="ก.ค." sheetId="9" r:id="rId9"/>
    <sheet name="ส.ค." sheetId="10" r:id="rId10"/>
    <sheet name="ก.ย." sheetId="11" r:id="rId11"/>
    <sheet name="ธ.ค.66" sheetId="12" r:id="rId12"/>
  </sheets>
  <definedNames>
    <definedName name="_xlnm.Print_Titles" localSheetId="3">'ก.พ.66'!$3:$4</definedName>
    <definedName name="_xlnm.Print_Titles" localSheetId="0">'ต.ค.66'!$3:$4</definedName>
    <definedName name="_xlnm.Print_Titles" localSheetId="1">'พ.ย.66'!$3:$4</definedName>
    <definedName name="_xlnm.Print_Titles" localSheetId="2">'ม.ค.66'!$3:$4</definedName>
    <definedName name="_xlnm.Print_Titles" localSheetId="4">'มี.ค.66'!$3:$4</definedName>
    <definedName name="_xlnm.Print_Titles" localSheetId="5">'เม.ย.'!$3:$4</definedName>
  </definedNames>
  <calcPr fullCalcOnLoad="1"/>
</workbook>
</file>

<file path=xl/sharedStrings.xml><?xml version="1.0" encoding="utf-8"?>
<sst xmlns="http://schemas.openxmlformats.org/spreadsheetml/2006/main" count="1324" uniqueCount="397">
  <si>
    <t>ลำดับที่</t>
  </si>
  <si>
    <t>งานจัดซื้อจัดจ้าง</t>
  </si>
  <si>
    <t>วิธีจัดซื้อ/จัดจ้าง</t>
  </si>
  <si>
    <t>ผู้เสนอราคาและราคาที่เสนอ</t>
  </si>
  <si>
    <t>เหตุผลที่คัดเลือก</t>
  </si>
  <si>
    <t>ผู้ได้รับการคัดเลือกและราคา</t>
  </si>
  <si>
    <t>แบบ สขร.1</t>
  </si>
  <si>
    <t>เฉพาะเจาะจง</t>
  </si>
  <si>
    <t>เลขที่และวันที่ของสัญญาหรือข้อตกลง</t>
  </si>
  <si>
    <t>เป็นผู้มีคุณสมบัติ</t>
  </si>
  <si>
    <t>ตรงตามเงื่อนไข</t>
  </si>
  <si>
    <t xml:space="preserve">ที่กำหนด </t>
  </si>
  <si>
    <t xml:space="preserve">ซื้ออาหารเสริม (นม) โรงเรียน </t>
  </si>
  <si>
    <t>บจก.วันเดอร์มิลค์แอนด์แดรี่</t>
  </si>
  <si>
    <t>จ้างเหมาทำความสะอาดศูนย์พัฒนา</t>
  </si>
  <si>
    <t>เด็กเล็กองค์การบริหารส่วนตำบล</t>
  </si>
  <si>
    <t>ช่อผกา (บ้านโคกเพชร) ประจำ</t>
  </si>
  <si>
    <t>เดือน ตุลาคม 2564 - มีนาคม 2565</t>
  </si>
  <si>
    <t>นางทองมูล ชะบังรัมย์</t>
  </si>
  <si>
    <t>องค์การบริหารส่วนตำบลช่อผกา อำเภอชำนิ จังหวัดบุรีรัมย์ ประจำปีงบประมาณ 2565</t>
  </si>
  <si>
    <t>จ้างเหมาบริการทำความสะอาด</t>
  </si>
  <si>
    <t>บริเวณอาคารสำนักงาน อาคารหอ</t>
  </si>
  <si>
    <t>นางเบญจวรรณ สุคะนึง</t>
  </si>
  <si>
    <t>นายสุชาติ ศักดิ์ทวีศรี</t>
  </si>
  <si>
    <t xml:space="preserve">จ้างเหมาบริการดูแลต้นไม้ </t>
  </si>
  <si>
    <t>สวนไม้ประดับ สวนหย่อม สนาม</t>
  </si>
  <si>
    <t xml:space="preserve">หญ้าบริเวณที่ทำการ อบต.ช่อผกา </t>
  </si>
  <si>
    <t>หมายเหตุ</t>
  </si>
  <si>
    <t>กองการ</t>
  </si>
  <si>
    <t>ศึกษาฯ</t>
  </si>
  <si>
    <t>สน.ปลัด</t>
  </si>
  <si>
    <t>เช่าพื้นที่บริการอินเทอร์เน็ตและ</t>
  </si>
  <si>
    <t>จดโดเมนเนมเว็บไซต์ อบต.</t>
  </si>
  <si>
    <t xml:space="preserve">บริษัท ไทม์สมีเดีย เว็บดีไซน์ </t>
  </si>
  <si>
    <t>จำกัด</t>
  </si>
  <si>
    <t>บริษัท นางรองวิทยา จำกัด</t>
  </si>
  <si>
    <t>วงเงินงบประมาณ(ราคากลาง)</t>
  </si>
  <si>
    <t>ฉพ.จ.12/2565</t>
  </si>
  <si>
    <t>นายพิชัย สุขรินทร์</t>
  </si>
  <si>
    <t>หจก.ภูมินทร์ รุ่งเรืองกิจ</t>
  </si>
  <si>
    <t>กองช่าง</t>
  </si>
  <si>
    <t xml:space="preserve">หจก.นางรองคอมพิวเตอร์ </t>
  </si>
  <si>
    <t>เซ็นเตอร์</t>
  </si>
  <si>
    <t>หจก.นางรองคอมพิวเตอร์</t>
  </si>
  <si>
    <t>กองคลัง</t>
  </si>
  <si>
    <t>จ้างโครงการปรับปรุงถนนดินโดย</t>
  </si>
  <si>
    <t>เสริมดินพร้อมลงหินคลุก บ้าน</t>
  </si>
  <si>
    <t xml:space="preserve">หนองเทา หมู่ที่ 8 ตำบลช่อผกา </t>
  </si>
  <si>
    <t>อำเภอชำนิ จังหวัดบุรีรัมย์ จากที่</t>
  </si>
  <si>
    <t>นานายสนอง สุภาษิต ถึงสระสี่เหลี่ยม</t>
  </si>
  <si>
    <t>ฉพ.จ.15/2565</t>
  </si>
  <si>
    <t>05/04/2565</t>
  </si>
  <si>
    <t>สรุปผลการดำเนินการจัดซื้อจัดจ้างในรอบเดือน เมษายน 2565</t>
  </si>
  <si>
    <t xml:space="preserve"> </t>
  </si>
  <si>
    <t>จ้างโครงการก่อสร้างรางระบายน้ำ</t>
  </si>
  <si>
    <t>ตัวยู คสล(รูปตัวยู) พร้อมฝาปิด</t>
  </si>
  <si>
    <t>บ้านโคกเพชร ม.1 จากบ้าน</t>
  </si>
  <si>
    <t>นางสงบ สิงห์ทอง ถึงที่สวน</t>
  </si>
  <si>
    <t>นายสมหมาย เยียวรัมย์</t>
  </si>
  <si>
    <t>EB จ.1/2565</t>
  </si>
  <si>
    <t xml:space="preserve"> 05/04/2565</t>
  </si>
  <si>
    <t>อู่ช่างอึ่ง</t>
  </si>
  <si>
    <t>ฉพ.จ.19/2565</t>
  </si>
  <si>
    <t xml:space="preserve"> 20/04/2565</t>
  </si>
  <si>
    <t>จ้างซ่อมแซมรถยนต์บรรทุกน้ำ</t>
  </si>
  <si>
    <t>อเนกประสงค์ หมายเลข บท3124</t>
  </si>
  <si>
    <t>สำนักปลัด</t>
  </si>
  <si>
    <t>ซื้ออาหารเสริมนม สำหรับ</t>
  </si>
  <si>
    <t>ศูนย์พัฒนาเด็กเล็ก</t>
  </si>
  <si>
    <t>บริษัท วันเดอร์มิลค์แอนด์</t>
  </si>
  <si>
    <t>แดรี่ จำกัด</t>
  </si>
  <si>
    <t>M7/2565</t>
  </si>
  <si>
    <t xml:space="preserve"> 21/04/2565</t>
  </si>
  <si>
    <t>กอง</t>
  </si>
  <si>
    <t>การศึกษา</t>
  </si>
  <si>
    <t>M8/2565</t>
  </si>
  <si>
    <t>สรุปผลการดำเนินการจัดซื้อจัดจ้างในรอบเดือน พฤษภาคม 2565</t>
  </si>
  <si>
    <t>จ้างเหมาทำความสะอาด อาคาร</t>
  </si>
  <si>
    <t xml:space="preserve">สำนักงาน อบต.ช่อผกา </t>
  </si>
  <si>
    <t>ฉพ.จ.21/2565</t>
  </si>
  <si>
    <t xml:space="preserve"> 02/05/2565</t>
  </si>
  <si>
    <t>จ้างเหมาทำความสะอาดสวนหย่อม</t>
  </si>
  <si>
    <t xml:space="preserve">ไม้ดอกไม้ประดับ  อบต.ช่อผกา </t>
  </si>
  <si>
    <t>นายสุชาติ ศักดิ์ทวีเกียรติ</t>
  </si>
  <si>
    <t>ฉพ.จ.22/2565</t>
  </si>
  <si>
    <t>จ้างเหมาทำความสะอาด ศพด.วัดโคก</t>
  </si>
  <si>
    <t xml:space="preserve">เพชร </t>
  </si>
  <si>
    <t>ฉพ.จ.20/2565</t>
  </si>
  <si>
    <t>ศึกษา</t>
  </si>
  <si>
    <t>จ้างเหมาโครงการก่อสร้างรางระบาย</t>
  </si>
  <si>
    <t>น้ำตัวยู คสล.(รูปตัวยู)พร้อมฝาปิด</t>
  </si>
  <si>
    <t>บ้านเทพอรุณ ม.11 จากบ้านนายคำพู</t>
  </si>
  <si>
    <t>มลไธสง ถึง บ้านนายเวิน พรมนอก</t>
  </si>
  <si>
    <t>หจก.ธนเดช เจริญทรัพย์</t>
  </si>
  <si>
    <t>ก่อสร้าง</t>
  </si>
  <si>
    <t>EB.จ2/2565</t>
  </si>
  <si>
    <t xml:space="preserve"> 10/05/2565</t>
  </si>
  <si>
    <t>ร้านพิพัฒน์เคหะภัณฑ์</t>
  </si>
  <si>
    <t>ฉพ.จ.16/2565</t>
  </si>
  <si>
    <t>11/05/2565</t>
  </si>
  <si>
    <t xml:space="preserve">จัดซื้อไฟฟ้าและวิทยุ </t>
  </si>
  <si>
    <t xml:space="preserve">จัดซื้อวัสดุก่อสร้าง </t>
  </si>
  <si>
    <t>ฉพ.ซ.17/2565</t>
  </si>
  <si>
    <t>โครงการ อบต.สัญจรรับฟังความคิด</t>
  </si>
  <si>
    <t>เห็นและให้บริการประชาชนเคลื่อนที่</t>
  </si>
  <si>
    <t>ฉพ.จ.23/2565</t>
  </si>
  <si>
    <t>จัดซื้อต้นไม้</t>
  </si>
  <si>
    <t>ร้านโพเทพาการเกษตร</t>
  </si>
  <si>
    <t>ฉพ.ซ.18/2565</t>
  </si>
  <si>
    <t>12/05/2565</t>
  </si>
  <si>
    <t xml:space="preserve">แดรี่ จำกัด </t>
  </si>
  <si>
    <t>สพฐ 4 แห่ง</t>
  </si>
  <si>
    <t>สพฐ 4 แห่ง ภาคเรียนที่2/64</t>
  </si>
  <si>
    <t>มี.ค.-พ.ค.65</t>
  </si>
  <si>
    <t>M10/2565</t>
  </si>
  <si>
    <t>17/05/2565</t>
  </si>
  <si>
    <t>ศพด  ภาคเรียนที่2/64</t>
  </si>
  <si>
    <t>พ.ค.-มิ.ย.</t>
  </si>
  <si>
    <t>M9/2565</t>
  </si>
  <si>
    <t>สรุปผลการดำเนินการจัดซื้อจัดจ้างในรอบเดือน มิถุนายน 2565</t>
  </si>
  <si>
    <t>โครงการส่งนักกีฬาเข้าร่วมแข่งขัน</t>
  </si>
  <si>
    <t xml:space="preserve"> กีฬาฟุตบอลชำนิคัพ</t>
  </si>
  <si>
    <t>ร้านภัทรพานิช</t>
  </si>
  <si>
    <t>ฉพ.ซ.19/2565</t>
  </si>
  <si>
    <t>02/06/2565</t>
  </si>
  <si>
    <t>ร้านหน่องน้ำส้ม</t>
  </si>
  <si>
    <t>ฉพ.ซ.20/2565</t>
  </si>
  <si>
    <t>นายสวัสดิ์ จ่าพิชม</t>
  </si>
  <si>
    <t>ฉพ.จ.24/2565</t>
  </si>
  <si>
    <t>โครงการรณรงค์ป้องกันไข้เลือดออก</t>
  </si>
  <si>
    <t>โครงการสัตว์ปลอดโรค คนปลอดภัย</t>
  </si>
  <si>
    <t>ร้านธนพรรณ กรุ๊ป</t>
  </si>
  <si>
    <t>ฉพ.ซ.21/2565</t>
  </si>
  <si>
    <t>นายสุชาติ พรมวงค์</t>
  </si>
  <si>
    <t>ฉพ.จ.25/2565</t>
  </si>
  <si>
    <t>13/06/2565</t>
  </si>
  <si>
    <t>จ้างเหมารถบัส โครงการศึกษาดูงาน</t>
  </si>
  <si>
    <t>หจก.กิมเฮี๊ยะรุ่งเรือง</t>
  </si>
  <si>
    <t>ฉพ.จ.26/2565</t>
  </si>
  <si>
    <t>27/06/2565</t>
  </si>
  <si>
    <t>สรุปผลการดำเนินการจัดซื้อจัดจ้างในรอบเดือน กรกฎาคม 2565</t>
  </si>
  <si>
    <t>ซื้ออาหารเสริมนม 2/64</t>
  </si>
  <si>
    <t>เดือน(พ.ค.-มิ.ย.65) ศพด</t>
  </si>
  <si>
    <t>M11/65</t>
  </si>
  <si>
    <t>07/07/2565</t>
  </si>
  <si>
    <t>กองการศึกษา</t>
  </si>
  <si>
    <t>เดือน(ก.ค.65) โรงเรียน</t>
  </si>
  <si>
    <t>ซื้ออาหารเสริมนม ภาคเรียนที่ 2/64</t>
  </si>
  <si>
    <t>จัดซื้อวัสดุสำนักงาน กองคลัง</t>
  </si>
  <si>
    <t>ฉพ.ซ.22/65</t>
  </si>
  <si>
    <t>จัดซื้อวัสดุสำนักงาน สำนักปลัด</t>
  </si>
  <si>
    <t>ฉพ.ซ.23/65</t>
  </si>
  <si>
    <t>12/07/65</t>
  </si>
  <si>
    <t>จัดซื้อวัสดุคอมพิวเตอร์ กองช่าง</t>
  </si>
  <si>
    <t>25/07/65</t>
  </si>
  <si>
    <t>จัดซื้อวัสดุคอมพิวเตอร์ สำนักปลัด</t>
  </si>
  <si>
    <t>ฉพ.ซ.26/2565</t>
  </si>
  <si>
    <t>ฉพ.ซ.25/2565</t>
  </si>
  <si>
    <t>จัดซื้อวัสดุงานบ้านงานครัว กองคลัง</t>
  </si>
  <si>
    <t>ฉพ.ซ.28/2565</t>
  </si>
  <si>
    <t>28/07/65</t>
  </si>
  <si>
    <t>จัดซื้อวัสดุสำนักงาน กองช่าง</t>
  </si>
  <si>
    <t>ฉพ.ซ.29/2565</t>
  </si>
  <si>
    <t>จัดซื้อวัสดุไฟฟ้า กองช่าง</t>
  </si>
  <si>
    <t>ฉพ.ซ.27/2565</t>
  </si>
  <si>
    <t>สรุปผลการดำเนินการจัดซื้อจัดจ้างในรอบเดือน สิงหาคม 2565</t>
  </si>
  <si>
    <t>จัดซื้อวัสดุคอม (กองการศึกษา)</t>
  </si>
  <si>
    <t>ฉพ.ซ.30/65</t>
  </si>
  <si>
    <t>08/08/65</t>
  </si>
  <si>
    <t xml:space="preserve">จัดซื้อวัสดุสำนักงาน (กองการศึกษา) </t>
  </si>
  <si>
    <t>ฉพ.ซ.31/65</t>
  </si>
  <si>
    <t>ก่อสร้างถนน คสล.ม.11</t>
  </si>
  <si>
    <t>หจก.กลันทาพาณิชย์</t>
  </si>
  <si>
    <t>ฉพ.จ.28/65</t>
  </si>
  <si>
    <t>09/08/65</t>
  </si>
  <si>
    <t>ก่อสร้าง คสล.ม.4</t>
  </si>
  <si>
    <t>ฉพ.จ.27/65</t>
  </si>
  <si>
    <t>จัดซื้อวัสดุโครงการฝึกอบรมทำน้ำพริก</t>
  </si>
  <si>
    <t>ฉพ.ซ.32/2565</t>
  </si>
  <si>
    <t>10/08/65</t>
  </si>
  <si>
    <t>กองสวัสดิการ</t>
  </si>
  <si>
    <t>จัดซื้อวัสดุโครงการฝึกอบรมทำขนมไทย</t>
  </si>
  <si>
    <t>ฉพ.ซ.33/2565</t>
  </si>
  <si>
    <t>โครงการก่อสร้างถนน คสล.ม.6</t>
  </si>
  <si>
    <t>จากสำนักสงฆ์ ถึง บ้านนายแสวง ปะริโต</t>
  </si>
  <si>
    <t>หจก.ภูมินทร์รุ่งเรืองกิจ</t>
  </si>
  <si>
    <t>EB.จ3/65</t>
  </si>
  <si>
    <t>11/08/65</t>
  </si>
  <si>
    <t>โครงการก่อสร้างถนน คสล.ม.10</t>
  </si>
  <si>
    <t>จากศาลากลางหมู่บ้านถึงบ้าน</t>
  </si>
  <si>
    <t>นางจันทร์เพ็ญ ผาพรม</t>
  </si>
  <si>
    <t>หจก.พ.ตระกูลผล</t>
  </si>
  <si>
    <t>EB.จ4/65</t>
  </si>
  <si>
    <t>15/08/65</t>
  </si>
  <si>
    <t xml:space="preserve"> โรงเรียน</t>
  </si>
  <si>
    <t>M14/65</t>
  </si>
  <si>
    <t>18/08/65</t>
  </si>
  <si>
    <t>ศพด</t>
  </si>
  <si>
    <t>M13/65</t>
  </si>
  <si>
    <t>โครงการจ้างซ่อมแซมถนนดินหินคลุก</t>
  </si>
  <si>
    <t>ม.8 และ ม.6</t>
  </si>
  <si>
    <t>นางสาวบัวชุม ชัยหะนิจ</t>
  </si>
  <si>
    <t>ฉพ.จ.29/65</t>
  </si>
  <si>
    <t>22/08/65</t>
  </si>
  <si>
    <t>โครงการปรับปรุงอาคารสำนักงาน</t>
  </si>
  <si>
    <t>ห้องนายกองค์การบริหารส่วนตำบลช่อผกา</t>
  </si>
  <si>
    <t>ร้านพยุงเฟอร์นิเจอร์</t>
  </si>
  <si>
    <t>ฉพ.จ.24/65</t>
  </si>
  <si>
    <t>23/08/65</t>
  </si>
  <si>
    <t>โครงการซ่อมแซมถนน ม.1 พร้อมวางท่อ</t>
  </si>
  <si>
    <t>ฉพ.จ.32/65</t>
  </si>
  <si>
    <t>24/08/65</t>
  </si>
  <si>
    <t>จัดซื้อวัสดุคอมพิวเตอร์</t>
  </si>
  <si>
    <t>หจก.นางรองคอมพิวเตอร์ เซ็นเตอร์</t>
  </si>
  <si>
    <t>ฉพ.จ.31/65</t>
  </si>
  <si>
    <t>จัดซื้อวัสดุสำนักงาน (กองสวัสดิการ)</t>
  </si>
  <si>
    <t>ฉพ.ซ.34/65</t>
  </si>
  <si>
    <t xml:space="preserve">หจก.นางรองคอมพิวเตอร์ เซ็นเตอร์ </t>
  </si>
  <si>
    <t>ฉพ.ซ.35/65</t>
  </si>
  <si>
    <t>31/08/65</t>
  </si>
  <si>
    <t>จัดซื้อวัสดุคอมพิวเตอร์ กองคลัง</t>
  </si>
  <si>
    <t>สรุปผลการดำเนินการจัดซื้อจัดจ้างในรอบเดือน กันยายน 2565</t>
  </si>
  <si>
    <t>จัดซื้ออาหารเสริมนม รร.สพฐ</t>
  </si>
  <si>
    <t xml:space="preserve">ประจำเดือนกันยายน </t>
  </si>
  <si>
    <t>91.054.04</t>
  </si>
  <si>
    <t>M.17/65</t>
  </si>
  <si>
    <t>1/09/65</t>
  </si>
  <si>
    <t>M.18/65</t>
  </si>
  <si>
    <t>01/09/65</t>
  </si>
  <si>
    <t>ช่วงปิดเทอม</t>
  </si>
  <si>
    <t>M.19/65</t>
  </si>
  <si>
    <t>19/09/65</t>
  </si>
  <si>
    <t>จัดซื้ออาหารเสริมนม .ศพด</t>
  </si>
  <si>
    <t>M.20/65</t>
  </si>
  <si>
    <t>จ้างสำรวจความพึงพอใจ</t>
  </si>
  <si>
    <t>สถาบันวิจัยและพัฒนา</t>
  </si>
  <si>
    <t>มหาวิทยาลัยราชภัฎบุรีรัมย์</t>
  </si>
  <si>
    <t>ฉพ.จ.33/65</t>
  </si>
  <si>
    <t>5/09/65</t>
  </si>
  <si>
    <t>จ้างทำป้ายเด็กจมจมน้ำ (สปสช)</t>
  </si>
  <si>
    <t>นายสุชาติ พรมวงศ์</t>
  </si>
  <si>
    <t>ฉพ.ซ.34/2565</t>
  </si>
  <si>
    <t>จัดซื้อครุภัณฑ์คอมพิวเตอร์</t>
  </si>
  <si>
    <t>(สปสช)</t>
  </si>
  <si>
    <t>ฉพ.ซื้อ.37/65</t>
  </si>
  <si>
    <t xml:space="preserve">จัดซื้อวัสดุสำนักงาน </t>
  </si>
  <si>
    <t>บ.นางรองวิทยาจำกัด</t>
  </si>
  <si>
    <t>ฉพ.ซื้อ.38/65</t>
  </si>
  <si>
    <t>6/09/65</t>
  </si>
  <si>
    <t>สรุปผลการดำเนินการจัดซื้อจัดจ้างในรอบเดือน ตุลาคม 2565</t>
  </si>
  <si>
    <t>องค์การบริหารส่วนตำบลช่อผกา อำเภอชำนิ จังหวัดบุรีรัมย์ ประจำปีงบประมาณ 2566</t>
  </si>
  <si>
    <t>1/10/65</t>
  </si>
  <si>
    <t>ฉพ.จ.1/2566</t>
  </si>
  <si>
    <t>ประชุมอาคารเอนกประสงค์</t>
  </si>
  <si>
    <t>ฉพ.จ.2/2566</t>
  </si>
  <si>
    <t>1/10/2565</t>
  </si>
  <si>
    <t>ฉพ.จ.3/2566</t>
  </si>
  <si>
    <t>ร้านฐิติพร</t>
  </si>
  <si>
    <t>1/2566</t>
  </si>
  <si>
    <t>6/10/2565</t>
  </si>
  <si>
    <t>ซื้อถุงยังชีพอุทกภัย (งบกลาง)</t>
  </si>
  <si>
    <t>แบบ สขร.2</t>
  </si>
  <si>
    <t>สรุปผลการดำเนินการจัดซื้อจัดจ้างในรอบเดือน พฤศจิกายน 2565</t>
  </si>
  <si>
    <t>จ้างซ่อมรถยนต์</t>
  </si>
  <si>
    <t>หจก.คิงยนต์</t>
  </si>
  <si>
    <t>จ.5/2566</t>
  </si>
  <si>
    <t xml:space="preserve"> 11/11/65</t>
  </si>
  <si>
    <t xml:space="preserve"> จ.6/66</t>
  </si>
  <si>
    <t xml:space="preserve"> 16/11/65</t>
  </si>
  <si>
    <t xml:space="preserve"> จำกัด</t>
  </si>
  <si>
    <t>จ้างทำป้ายกีฬา อบต</t>
  </si>
  <si>
    <t>จ.7/66</t>
  </si>
  <si>
    <t xml:space="preserve"> 18/11/65</t>
  </si>
  <si>
    <t>จ้างจัดสถานที่งานกีฬาช่อผกาเกมส์</t>
  </si>
  <si>
    <t>นายหนูแดง ปานภักดี</t>
  </si>
  <si>
    <t>จัดซื้อถ้วยรางวัลงานกีฬา</t>
  </si>
  <si>
    <t>ช่อผกาเกมส์</t>
  </si>
  <si>
    <t>หจก.ห้างเตียงฮั้ว บุรีรัมย์</t>
  </si>
  <si>
    <t>2/2566</t>
  </si>
  <si>
    <t xml:space="preserve"> 14/11/65</t>
  </si>
  <si>
    <t xml:space="preserve">จัดซื้อครุภัณฑ์คอมพิวเตอร์ </t>
  </si>
  <si>
    <t>(โน๊ตบุ๊ค)กองคลัง</t>
  </si>
  <si>
    <t>นางนฤมล อดุลย์ศักดิ์ ผู้ใช้งาน</t>
  </si>
  <si>
    <t>3/66</t>
  </si>
  <si>
    <t xml:space="preserve"> 17/11/65</t>
  </si>
  <si>
    <t xml:space="preserve">จัดซื้ออุปกรณ์กีฬางานกีฬา </t>
  </si>
  <si>
    <t>บ.มาเจริญโฮมเฟอร์นิเจอร์ จำกัด</t>
  </si>
  <si>
    <t>4/66</t>
  </si>
  <si>
    <t>บ.พนมรุ้งโฆษณา จำกัด</t>
  </si>
  <si>
    <t>ก.การศึกษา</t>
  </si>
  <si>
    <t>ลงชื่อ..........................................................ผู้รายงาน</t>
  </si>
  <si>
    <t>(นางสาวพัชรมัย  ศรีผดุง)</t>
  </si>
  <si>
    <t>นักวิชาการคลังชำนาญงาน</t>
  </si>
  <si>
    <t>สรุปผลการดำเนินการจัดซื้อจัดจ้างในรอบเดือน ธันวาคม 2565</t>
  </si>
  <si>
    <t>5/2566</t>
  </si>
  <si>
    <t>(กองช่าง)</t>
  </si>
  <si>
    <t>6/2566</t>
  </si>
  <si>
    <t>ซื้อวัสดุสำนักงาน</t>
  </si>
  <si>
    <t>บ.นางรองวิทนา จำกัด</t>
  </si>
  <si>
    <t>7/2566</t>
  </si>
  <si>
    <t>ซื้อวัสดุคอมพิวเตอร์</t>
  </si>
  <si>
    <t>8/2566</t>
  </si>
  <si>
    <t>23/12/2566</t>
  </si>
  <si>
    <t>จัดซื้อวัสดุสำนักงาน</t>
  </si>
  <si>
    <t>บ.นางรองวิทยา จำกัด</t>
  </si>
  <si>
    <t>9/2566</t>
  </si>
  <si>
    <t>10/2566</t>
  </si>
  <si>
    <t>26/12/2566</t>
  </si>
  <si>
    <t>ซื้อเครื่องปริ้น กองคลัง</t>
  </si>
  <si>
    <t>ซื้อเครื่องคอม + ปริ้นเตอร์</t>
  </si>
  <si>
    <t>09/12/2565</t>
  </si>
  <si>
    <t>01/12/2565</t>
  </si>
  <si>
    <t>14/12/2565</t>
  </si>
  <si>
    <t>23/12/2565</t>
  </si>
  <si>
    <t>วัสดุคอมพิวเตอร์</t>
  </si>
  <si>
    <t>ซื้ออาหารเสริม (นม) สพฐ เดือนธันวาคม 2565</t>
  </si>
  <si>
    <t>บ.วันเดอร์มิลค์ แอนแดรี่ จำกัด</t>
  </si>
  <si>
    <t>ซื้ออาหารเสริม (นม) ศพด เดือนธันวาคม 2565</t>
  </si>
  <si>
    <t>M.3/2566</t>
  </si>
  <si>
    <t xml:space="preserve"> 01/12/2565</t>
  </si>
  <si>
    <t>M.4/2566</t>
  </si>
  <si>
    <t>ลงชื่อ..................................................ผู้ตรวจ</t>
  </si>
  <si>
    <t xml:space="preserve">   (นางนฤมล  อดุลย์ศักดิ์)</t>
  </si>
  <si>
    <t xml:space="preserve">     ผู้อำนวยการกองคลัง</t>
  </si>
  <si>
    <t>10/12/2565</t>
  </si>
  <si>
    <t>ลงชื่อ...........................................ผู้ตรวจ</t>
  </si>
  <si>
    <t>(นางนฤมล  อดุลย์ศักดิ์)</t>
  </si>
  <si>
    <t>ผู้อำนวยการกองคลัง</t>
  </si>
  <si>
    <t>ลงชื่อ........................................ผู้รายงาน</t>
  </si>
  <si>
    <t>(นางสาวพัชรมัย ศรีผดุง)</t>
  </si>
  <si>
    <t>ลงชื่อ..........................................................ผู้ตรวจ</t>
  </si>
  <si>
    <t xml:space="preserve">                (นางนฤมล  อดุลย์ศักดิ์)</t>
  </si>
  <si>
    <t xml:space="preserve">                 ผู้อำนวยการกองคลัง</t>
  </si>
  <si>
    <t>สรุปผลการดำเนินการจัดซื้อจัดจ้างในรอบเดือน มกราคม 2566</t>
  </si>
  <si>
    <t>โครงการซ่อมแซมถนนคอนกรีต พร้อมลงหินคลุก</t>
  </si>
  <si>
    <t>นางสาวบัมชุม ชัยหะนิจ</t>
  </si>
  <si>
    <t>05/01/2566</t>
  </si>
  <si>
    <t xml:space="preserve">โครงการปรับปรุงถนนดิน </t>
  </si>
  <si>
    <t xml:space="preserve">ฉพ.จ.9/2566 </t>
  </si>
  <si>
    <t>06/01/2566</t>
  </si>
  <si>
    <t xml:space="preserve">จัดซื้ออาหารเสริมนม </t>
  </si>
  <si>
    <t>โรงเรียน 4 แห่ง</t>
  </si>
  <si>
    <t>บริษัท วันเดอร์มิลค์แอนด์แดรี่ จำกัด</t>
  </si>
  <si>
    <t>16/01/2566</t>
  </si>
  <si>
    <t>ศพด.</t>
  </si>
  <si>
    <t>โครงการปรับปรุงถนนดินลงหินคลุก</t>
  </si>
  <si>
    <t>บ้านโคกเพชร ม.1</t>
  </si>
  <si>
    <t>นางสาวกาญจนา ดอกนางแย้ม</t>
  </si>
  <si>
    <t>25000</t>
  </si>
  <si>
    <t xml:space="preserve"> ฉพ.จ.11/2566 </t>
  </si>
  <si>
    <t>23/01/2566</t>
  </si>
  <si>
    <t>ฉพ.จ.10/2566</t>
  </si>
  <si>
    <t xml:space="preserve">กองช่าง </t>
  </si>
  <si>
    <t>โครงการปรับปรุงถนนดินโดยลงหอนคลุก ม.12</t>
  </si>
  <si>
    <t>หจก.ทรัพย์รุ่งเรือง 789</t>
  </si>
  <si>
    <t>จ.ก.10/2566</t>
  </si>
  <si>
    <t>26/01/2566</t>
  </si>
  <si>
    <t>จัดซื้อวัสดุอุปกรณ์การอบรม</t>
  </si>
  <si>
    <t xml:space="preserve">โครงการศึกษาดูงาน </t>
  </si>
  <si>
    <t>เบนซ์ คอมพิวเตอร์</t>
  </si>
  <si>
    <t>ฉ.จ.11/2566</t>
  </si>
  <si>
    <t>30/01/2566</t>
  </si>
  <si>
    <t xml:space="preserve">ค่าจ้างเหมารถบัสไม่ประจำทาง </t>
  </si>
  <si>
    <t>หจก.พนารินทร์การท่องเที่ยว</t>
  </si>
  <si>
    <t>จ.13/2566</t>
  </si>
  <si>
    <t>สรุปผลการดำเนินการจัดซื้อจัดจ้างในรอบเดือน กุมภาพันธ์ 2566</t>
  </si>
  <si>
    <t>จัดซื้ออาหารเสริมนม</t>
  </si>
  <si>
    <t xml:space="preserve">บริษัท วันเดอร์มิลค์แอนด์แดรี่ จำกัด </t>
  </si>
  <si>
    <t>M.6/2566</t>
  </si>
  <si>
    <t>06/02/2566</t>
  </si>
  <si>
    <t>M.5/2566</t>
  </si>
  <si>
    <t>ฉ.จ.12/2566</t>
  </si>
  <si>
    <t>ฉ.จ.13/2566</t>
  </si>
  <si>
    <t>ซ่อมแซมรถยนต์ส่วนกลาง</t>
  </si>
  <si>
    <t>ทะเบียน กค.1280 บร</t>
  </si>
  <si>
    <t xml:space="preserve">ร้าน ป.เจริญยนต์ </t>
  </si>
  <si>
    <t>จ.ก..15/2566</t>
  </si>
  <si>
    <t>6602A1245187</t>
  </si>
  <si>
    <t>ฉ.ซ.17/2566</t>
  </si>
  <si>
    <t>24/02/2566</t>
  </si>
  <si>
    <t>สรุปผลการดำเนินการจัดซื้อจัดจ้างในรอบเดือน มีนาคม 2566</t>
  </si>
  <si>
    <t>ค่าจ้างเหมาบริการทำความสะอาด สวนหย่อมไม้ดอกไม้ประดับ</t>
  </si>
  <si>
    <t>ฉ.จ.14/2566</t>
  </si>
  <si>
    <t>01/03/2566</t>
  </si>
  <si>
    <t xml:space="preserve">โรงเรียนสังกัด สพฐ.  </t>
  </si>
  <si>
    <t>M.7/2566</t>
  </si>
  <si>
    <t xml:space="preserve"> 07/03/2566</t>
  </si>
  <si>
    <t>โรงเรียนสังกัด ศพด</t>
  </si>
  <si>
    <t>M.8/2566</t>
  </si>
  <si>
    <t>ค่าจ้างเหมารถบัสไม่ประจำทาง</t>
  </si>
  <si>
    <t>หจก.ศรีพูนทรัพย์บัส(โคราช)</t>
  </si>
  <si>
    <t>ฉ.จ.16/2566</t>
  </si>
  <si>
    <t>21/03/2566</t>
  </si>
  <si>
    <t xml:space="preserve">จัดซื้อเครื่องปรับอากาศ </t>
  </si>
  <si>
    <t>ร้านนางรองแอร์ แอนด์ เซอร์วิส</t>
  </si>
  <si>
    <t>ฉ.ซ.18/2566</t>
  </si>
  <si>
    <t>24/03/2566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</si>
</sst>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_ ;\-#,##0.00\ "/>
    <numFmt numFmtId="202" formatCode="0.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_-* #,##0.000_-;\-* #,##0.000_-;_-* &quot;-&quot;??_-;_-@_-"/>
    <numFmt numFmtId="212" formatCode="[$-41E]d\ mmmm\ yyyy"/>
  </numFmts>
  <fonts count="4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33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11" xfId="33" applyFont="1" applyBorder="1" applyAlignment="1">
      <alignment horizontal="left"/>
    </xf>
    <xf numFmtId="0" fontId="1" fillId="0" borderId="12" xfId="0" applyFont="1" applyBorder="1" applyAlignment="1">
      <alignment/>
    </xf>
    <xf numFmtId="49" fontId="1" fillId="0" borderId="11" xfId="33" applyNumberFormat="1" applyFont="1" applyBorder="1" applyAlignment="1">
      <alignment horizontal="left"/>
    </xf>
    <xf numFmtId="49" fontId="1" fillId="0" borderId="11" xfId="33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left"/>
    </xf>
    <xf numFmtId="15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 indent="4"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4"/>
    </xf>
    <xf numFmtId="43" fontId="1" fillId="0" borderId="0" xfId="33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3" fontId="1" fillId="0" borderId="14" xfId="33" applyFont="1" applyBorder="1" applyAlignment="1">
      <alignment horizontal="center"/>
    </xf>
    <xf numFmtId="49" fontId="1" fillId="0" borderId="14" xfId="33" applyNumberFormat="1" applyFont="1" applyBorder="1" applyAlignment="1">
      <alignment horizontal="left"/>
    </xf>
    <xf numFmtId="49" fontId="1" fillId="0" borderId="14" xfId="33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1" fillId="0" borderId="14" xfId="33" applyFont="1" applyBorder="1" applyAlignment="1">
      <alignment horizontal="left"/>
    </xf>
    <xf numFmtId="0" fontId="1" fillId="0" borderId="14" xfId="0" applyFont="1" applyBorder="1" applyAlignment="1">
      <alignment horizontal="left" indent="4"/>
    </xf>
    <xf numFmtId="49" fontId="1" fillId="0" borderId="14" xfId="0" applyNumberFormat="1" applyFont="1" applyBorder="1" applyAlignment="1">
      <alignment/>
    </xf>
    <xf numFmtId="49" fontId="1" fillId="0" borderId="11" xfId="33" applyNumberFormat="1" applyFont="1" applyBorder="1" applyAlignment="1">
      <alignment horizontal="left" wrapText="1"/>
    </xf>
    <xf numFmtId="43" fontId="1" fillId="0" borderId="11" xfId="33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3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3" fontId="1" fillId="0" borderId="12" xfId="33" applyFont="1" applyBorder="1" applyAlignment="1">
      <alignment horizontal="center"/>
    </xf>
    <xf numFmtId="43" fontId="1" fillId="0" borderId="12" xfId="33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43" fontId="1" fillId="0" borderId="11" xfId="33" applyFont="1" applyBorder="1" applyAlignment="1">
      <alignment horizontal="center" vertical="center" wrapText="1"/>
    </xf>
    <xf numFmtId="43" fontId="8" fillId="0" borderId="11" xfId="33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3" fontId="1" fillId="0" borderId="11" xfId="33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/>
    </xf>
    <xf numFmtId="43" fontId="1" fillId="0" borderId="13" xfId="33" applyFont="1" applyBorder="1" applyAlignment="1">
      <alignment horizontal="center"/>
    </xf>
    <xf numFmtId="43" fontId="1" fillId="0" borderId="13" xfId="33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3" fontId="1" fillId="0" borderId="17" xfId="33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3" fontId="1" fillId="0" borderId="13" xfId="33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33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3" fontId="1" fillId="0" borderId="14" xfId="33" applyFont="1" applyBorder="1" applyAlignment="1">
      <alignment horizontal="right"/>
    </xf>
    <xf numFmtId="43" fontId="1" fillId="0" borderId="10" xfId="33" applyFont="1" applyBorder="1" applyAlignment="1">
      <alignment horizontal="left"/>
    </xf>
    <xf numFmtId="43" fontId="8" fillId="0" borderId="13" xfId="33" applyFont="1" applyBorder="1" applyAlignment="1">
      <alignment horizontal="left"/>
    </xf>
    <xf numFmtId="43" fontId="8" fillId="0" borderId="10" xfId="33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49" fontId="10" fillId="0" borderId="11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43" fontId="1" fillId="0" borderId="17" xfId="33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2" xfId="33" applyNumberFormat="1" applyFont="1" applyBorder="1" applyAlignment="1">
      <alignment/>
    </xf>
    <xf numFmtId="15" fontId="1" fillId="0" borderId="12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2" xfId="33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43" fontId="1" fillId="0" borderId="11" xfId="33" applyFont="1" applyBorder="1" applyAlignment="1">
      <alignment horizontal="right"/>
    </xf>
    <xf numFmtId="43" fontId="1" fillId="0" borderId="11" xfId="33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center"/>
    </xf>
    <xf numFmtId="43" fontId="8" fillId="0" borderId="12" xfId="33" applyFont="1" applyBorder="1" applyAlignment="1">
      <alignment horizontal="left"/>
    </xf>
    <xf numFmtId="49" fontId="7" fillId="0" borderId="12" xfId="33" applyNumberFormat="1" applyFont="1" applyBorder="1" applyAlignment="1">
      <alignment horizontal="left"/>
    </xf>
    <xf numFmtId="49" fontId="8" fillId="0" borderId="11" xfId="33" applyNumberFormat="1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43" fontId="1" fillId="0" borderId="0" xfId="33" applyFont="1" applyBorder="1" applyAlignment="1">
      <alignment horizontal="center"/>
    </xf>
    <xf numFmtId="43" fontId="1" fillId="0" borderId="0" xfId="33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8" fillId="0" borderId="10" xfId="33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3" fontId="3" fillId="0" borderId="21" xfId="33" applyFont="1" applyBorder="1" applyAlignment="1">
      <alignment horizontal="center" vertical="center" wrapText="1"/>
    </xf>
    <xf numFmtId="43" fontId="3" fillId="0" borderId="18" xfId="33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/>
    </xf>
    <xf numFmtId="43" fontId="1" fillId="0" borderId="21" xfId="33" applyFont="1" applyBorder="1" applyAlignment="1">
      <alignment horizontal="center" vertical="center"/>
    </xf>
    <xf numFmtId="43" fontId="1" fillId="0" borderId="12" xfId="33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43" fontId="1" fillId="0" borderId="21" xfId="0" applyNumberFormat="1" applyFont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43" fontId="1" fillId="0" borderId="1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3" fontId="1" fillId="0" borderId="25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43" fontId="8" fillId="0" borderId="14" xfId="33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SheetLayoutView="100" workbookViewId="0" topLeftCell="A1">
      <selection activeCell="B17" sqref="B17:B19"/>
    </sheetView>
  </sheetViews>
  <sheetFormatPr defaultColWidth="9.140625" defaultRowHeight="12.75"/>
  <cols>
    <col min="1" max="1" width="6.7109375" style="1" customWidth="1"/>
    <col min="2" max="2" width="28.7109375" style="2" customWidth="1"/>
    <col min="3" max="3" width="13.7109375" style="34" customWidth="1"/>
    <col min="4" max="4" width="12.140625" style="1" customWidth="1"/>
    <col min="5" max="5" width="22.8515625" style="35" customWidth="1"/>
    <col min="6" max="6" width="22.57421875" style="2" customWidth="1"/>
    <col min="7" max="7" width="14.8515625" style="36" customWidth="1"/>
    <col min="8" max="8" width="12.7109375" style="23" customWidth="1"/>
    <col min="9" max="9" width="9.8515625" style="2" customWidth="1"/>
    <col min="10" max="16384" width="9.140625" style="2" customWidth="1"/>
  </cols>
  <sheetData>
    <row r="1" spans="1:9" ht="24">
      <c r="A1" s="138" t="s">
        <v>249</v>
      </c>
      <c r="B1" s="138"/>
      <c r="C1" s="138"/>
      <c r="D1" s="138"/>
      <c r="E1" s="138"/>
      <c r="F1" s="138"/>
      <c r="G1" s="138"/>
      <c r="H1" s="138"/>
      <c r="I1" s="15" t="s">
        <v>6</v>
      </c>
    </row>
    <row r="2" spans="1:9" ht="24">
      <c r="A2" s="139" t="s">
        <v>250</v>
      </c>
      <c r="B2" s="139"/>
      <c r="C2" s="139"/>
      <c r="D2" s="139"/>
      <c r="E2" s="139"/>
      <c r="F2" s="139"/>
      <c r="G2" s="139"/>
      <c r="H2" s="139"/>
      <c r="I2" s="139"/>
    </row>
    <row r="3" spans="1:9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40" t="s">
        <v>3</v>
      </c>
      <c r="F3" s="136" t="s">
        <v>5</v>
      </c>
      <c r="G3" s="142" t="s">
        <v>4</v>
      </c>
      <c r="H3" s="131" t="s">
        <v>8</v>
      </c>
      <c r="I3" s="146" t="s">
        <v>27</v>
      </c>
    </row>
    <row r="4" spans="1:9" ht="24" customHeight="1">
      <c r="A4" s="135"/>
      <c r="B4" s="135"/>
      <c r="C4" s="145"/>
      <c r="D4" s="137"/>
      <c r="E4" s="141"/>
      <c r="F4" s="137"/>
      <c r="G4" s="143"/>
      <c r="H4" s="132"/>
      <c r="I4" s="147"/>
    </row>
    <row r="5" spans="1:11" ht="24">
      <c r="A5" s="6">
        <v>1</v>
      </c>
      <c r="B5" s="4" t="s">
        <v>14</v>
      </c>
      <c r="C5" s="5">
        <v>5500</v>
      </c>
      <c r="D5" s="6" t="s">
        <v>7</v>
      </c>
      <c r="E5" s="11" t="s">
        <v>18</v>
      </c>
      <c r="F5" s="5" t="str">
        <f>E5</f>
        <v>นางทองมูล ชะบังรัมย์</v>
      </c>
      <c r="G5" s="14" t="s">
        <v>9</v>
      </c>
      <c r="H5" s="17" t="s">
        <v>252</v>
      </c>
      <c r="I5" s="7" t="s">
        <v>28</v>
      </c>
      <c r="J5" s="26"/>
      <c r="K5" s="30"/>
    </row>
    <row r="6" spans="1:11" ht="24">
      <c r="A6" s="6"/>
      <c r="B6" s="4" t="s">
        <v>15</v>
      </c>
      <c r="C6" s="5"/>
      <c r="D6" s="6"/>
      <c r="E6" s="11">
        <v>5500</v>
      </c>
      <c r="F6" s="5">
        <f>E6</f>
        <v>5500</v>
      </c>
      <c r="G6" s="14" t="s">
        <v>10</v>
      </c>
      <c r="H6" s="17" t="s">
        <v>251</v>
      </c>
      <c r="I6" s="7" t="s">
        <v>29</v>
      </c>
      <c r="J6" s="26"/>
      <c r="K6" s="30"/>
    </row>
    <row r="7" spans="1:9" ht="24">
      <c r="A7" s="6"/>
      <c r="B7" s="4" t="s">
        <v>16</v>
      </c>
      <c r="C7" s="5"/>
      <c r="D7" s="6"/>
      <c r="E7" s="11"/>
      <c r="F7" s="11"/>
      <c r="G7" s="18" t="s">
        <v>11</v>
      </c>
      <c r="H7" s="17"/>
      <c r="I7" s="31"/>
    </row>
    <row r="8" spans="1:9" ht="24">
      <c r="A8" s="6"/>
      <c r="B8" s="4" t="s">
        <v>17</v>
      </c>
      <c r="C8" s="5"/>
      <c r="D8" s="6"/>
      <c r="E8" s="22"/>
      <c r="F8" s="6"/>
      <c r="G8" s="18"/>
      <c r="H8" s="17"/>
      <c r="I8" s="31"/>
    </row>
    <row r="9" spans="1:9" ht="24">
      <c r="A9" s="40"/>
      <c r="B9" s="41"/>
      <c r="C9" s="42"/>
      <c r="D9" s="40"/>
      <c r="E9" s="69"/>
      <c r="F9" s="40"/>
      <c r="G9" s="82"/>
      <c r="H9" s="45"/>
      <c r="I9" s="48"/>
    </row>
    <row r="10" spans="1:9" ht="24">
      <c r="A10" s="8">
        <v>2</v>
      </c>
      <c r="B10" s="12" t="s">
        <v>20</v>
      </c>
      <c r="C10" s="62">
        <v>5500</v>
      </c>
      <c r="D10" s="8" t="s">
        <v>7</v>
      </c>
      <c r="E10" s="104" t="s">
        <v>22</v>
      </c>
      <c r="F10" s="104" t="s">
        <v>22</v>
      </c>
      <c r="G10" s="105" t="s">
        <v>9</v>
      </c>
      <c r="H10" s="20" t="s">
        <v>254</v>
      </c>
      <c r="I10" s="37" t="s">
        <v>30</v>
      </c>
    </row>
    <row r="11" spans="1:9" ht="24">
      <c r="A11" s="6"/>
      <c r="B11" s="4" t="s">
        <v>21</v>
      </c>
      <c r="C11" s="5"/>
      <c r="D11" s="6"/>
      <c r="E11" s="11">
        <v>5500</v>
      </c>
      <c r="F11" s="25">
        <f>E11</f>
        <v>5500</v>
      </c>
      <c r="G11" s="14" t="s">
        <v>10</v>
      </c>
      <c r="H11" s="17" t="s">
        <v>255</v>
      </c>
      <c r="I11" s="31"/>
    </row>
    <row r="12" spans="1:11" ht="24">
      <c r="A12" s="6"/>
      <c r="B12" s="7" t="s">
        <v>253</v>
      </c>
      <c r="C12" s="5"/>
      <c r="D12" s="6"/>
      <c r="E12" s="11"/>
      <c r="F12" s="6"/>
      <c r="G12" s="18" t="s">
        <v>11</v>
      </c>
      <c r="H12" s="17"/>
      <c r="I12" s="7"/>
      <c r="J12" s="32"/>
      <c r="K12" s="32"/>
    </row>
    <row r="13" spans="1:11" ht="24">
      <c r="A13" s="40"/>
      <c r="B13" s="46" t="s">
        <v>53</v>
      </c>
      <c r="C13" s="42"/>
      <c r="D13" s="40"/>
      <c r="E13" s="69"/>
      <c r="F13" s="69"/>
      <c r="G13" s="109"/>
      <c r="H13" s="110"/>
      <c r="I13" s="41"/>
      <c r="J13" s="32"/>
      <c r="K13" s="32"/>
    </row>
    <row r="14" spans="1:11" ht="24">
      <c r="A14" s="8">
        <v>3</v>
      </c>
      <c r="B14" s="106" t="s">
        <v>24</v>
      </c>
      <c r="C14" s="62">
        <v>5500</v>
      </c>
      <c r="D14" s="8" t="s">
        <v>7</v>
      </c>
      <c r="E14" s="63" t="s">
        <v>23</v>
      </c>
      <c r="F14" s="107" t="s">
        <v>23</v>
      </c>
      <c r="G14" s="105" t="s">
        <v>9</v>
      </c>
      <c r="H14" s="20" t="s">
        <v>256</v>
      </c>
      <c r="I14" s="108" t="s">
        <v>30</v>
      </c>
      <c r="J14" s="32"/>
      <c r="K14" s="33"/>
    </row>
    <row r="15" spans="1:9" ht="24">
      <c r="A15" s="6"/>
      <c r="B15" s="7" t="s">
        <v>25</v>
      </c>
      <c r="C15" s="5"/>
      <c r="D15" s="6"/>
      <c r="E15" s="11">
        <v>5500</v>
      </c>
      <c r="F15" s="25">
        <f>E15</f>
        <v>5500</v>
      </c>
      <c r="G15" s="14" t="s">
        <v>10</v>
      </c>
      <c r="H15" s="17" t="s">
        <v>255</v>
      </c>
      <c r="I15" s="7"/>
    </row>
    <row r="16" spans="1:9" ht="24">
      <c r="A16" s="6"/>
      <c r="B16" s="4" t="s">
        <v>26</v>
      </c>
      <c r="C16" s="5"/>
      <c r="D16" s="6"/>
      <c r="E16" s="11"/>
      <c r="F16" s="11"/>
      <c r="G16" s="18" t="s">
        <v>11</v>
      </c>
      <c r="H16" s="17"/>
      <c r="I16" s="7"/>
    </row>
    <row r="17" spans="1:9" ht="24">
      <c r="A17" s="40"/>
      <c r="B17" s="41"/>
      <c r="C17" s="42"/>
      <c r="D17" s="40"/>
      <c r="E17" s="47"/>
      <c r="F17" s="47"/>
      <c r="G17" s="44"/>
      <c r="H17" s="111"/>
      <c r="I17" s="46"/>
    </row>
    <row r="18" spans="1:11" ht="24">
      <c r="A18" s="6">
        <v>4</v>
      </c>
      <c r="B18" s="4" t="s">
        <v>260</v>
      </c>
      <c r="C18" s="5">
        <v>29400</v>
      </c>
      <c r="D18" s="6" t="s">
        <v>7</v>
      </c>
      <c r="E18" s="13" t="s">
        <v>257</v>
      </c>
      <c r="F18" s="13" t="str">
        <f>E18</f>
        <v>ร้านฐิติพร</v>
      </c>
      <c r="G18" s="14" t="s">
        <v>9</v>
      </c>
      <c r="H18" s="17" t="s">
        <v>258</v>
      </c>
      <c r="I18" s="7" t="s">
        <v>30</v>
      </c>
      <c r="J18" s="32"/>
      <c r="K18" s="32"/>
    </row>
    <row r="19" spans="1:11" ht="24">
      <c r="A19" s="6"/>
      <c r="B19" s="4" t="s">
        <v>53</v>
      </c>
      <c r="C19" s="5"/>
      <c r="D19" s="6"/>
      <c r="E19" s="11">
        <v>29400</v>
      </c>
      <c r="F19" s="11">
        <v>296400</v>
      </c>
      <c r="G19" s="14" t="s">
        <v>10</v>
      </c>
      <c r="H19" s="17" t="s">
        <v>259</v>
      </c>
      <c r="I19" s="31"/>
      <c r="J19" s="32"/>
      <c r="K19" s="33"/>
    </row>
    <row r="20" spans="1:9" ht="24">
      <c r="A20" s="40"/>
      <c r="B20" s="41" t="s">
        <v>53</v>
      </c>
      <c r="C20" s="112"/>
      <c r="D20" s="40"/>
      <c r="E20" s="47"/>
      <c r="F20" s="47"/>
      <c r="G20" s="82" t="s">
        <v>11</v>
      </c>
      <c r="H20" s="45"/>
      <c r="I20" s="46"/>
    </row>
    <row r="22" spans="2:7" ht="24">
      <c r="B22" s="1" t="s">
        <v>325</v>
      </c>
      <c r="F22" s="133" t="s">
        <v>328</v>
      </c>
      <c r="G22" s="133"/>
    </row>
    <row r="23" spans="2:7" ht="24">
      <c r="B23" s="1" t="s">
        <v>326</v>
      </c>
      <c r="F23" s="133" t="s">
        <v>329</v>
      </c>
      <c r="G23" s="133"/>
    </row>
    <row r="24" spans="2:7" ht="24">
      <c r="B24" s="1" t="s">
        <v>327</v>
      </c>
      <c r="F24" s="133" t="s">
        <v>292</v>
      </c>
      <c r="G24" s="133"/>
    </row>
  </sheetData>
  <sheetProtection/>
  <mergeCells count="14">
    <mergeCell ref="A1:H1"/>
    <mergeCell ref="A2:I2"/>
    <mergeCell ref="E3:E4"/>
    <mergeCell ref="F3:F4"/>
    <mergeCell ref="G3:G4"/>
    <mergeCell ref="C3:C4"/>
    <mergeCell ref="I3:I4"/>
    <mergeCell ref="H3:H4"/>
    <mergeCell ref="F22:G22"/>
    <mergeCell ref="F23:G23"/>
    <mergeCell ref="F24:G24"/>
    <mergeCell ref="A3:A4"/>
    <mergeCell ref="B3:B4"/>
    <mergeCell ref="D3:D4"/>
  </mergeCells>
  <printOptions/>
  <pageMargins left="0.5511811023622047" right="0.29302083333333334" top="0.7874015748031497" bottom="0.7874015748031497" header="0.5118110236220472" footer="0.5118110236220472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view="pageLayout" workbookViewId="0" topLeftCell="A73">
      <selection activeCell="C7" sqref="C7"/>
    </sheetView>
  </sheetViews>
  <sheetFormatPr defaultColWidth="9.140625" defaultRowHeight="12.75"/>
  <cols>
    <col min="1" max="1" width="6.7109375" style="1" customWidth="1"/>
    <col min="2" max="2" width="32.00390625" style="2" customWidth="1"/>
    <col min="3" max="3" width="13.7109375" style="34" customWidth="1"/>
    <col min="4" max="4" width="13.28125" style="1" customWidth="1"/>
    <col min="5" max="5" width="23.57421875" style="2" customWidth="1"/>
    <col min="6" max="6" width="14.8515625" style="36" customWidth="1"/>
    <col min="7" max="7" width="14.8515625" style="23" customWidth="1"/>
    <col min="8" max="8" width="12.00390625" style="2" customWidth="1"/>
    <col min="9" max="16384" width="9.140625" style="2" customWidth="1"/>
  </cols>
  <sheetData>
    <row r="1" spans="1:8" ht="24">
      <c r="A1" s="138" t="s">
        <v>165</v>
      </c>
      <c r="B1" s="138"/>
      <c r="C1" s="138"/>
      <c r="D1" s="138"/>
      <c r="E1" s="138"/>
      <c r="F1" s="138"/>
      <c r="G1" s="138"/>
      <c r="H1" s="15" t="s">
        <v>6</v>
      </c>
    </row>
    <row r="2" spans="1:7" ht="24">
      <c r="A2" s="139" t="s">
        <v>19</v>
      </c>
      <c r="B2" s="139"/>
      <c r="C2" s="139"/>
      <c r="D2" s="139"/>
      <c r="E2" s="139"/>
      <c r="F2" s="139"/>
      <c r="G2" s="139"/>
    </row>
    <row r="3" spans="1:8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36" t="s">
        <v>5</v>
      </c>
      <c r="F3" s="142" t="s">
        <v>4</v>
      </c>
      <c r="G3" s="131" t="s">
        <v>8</v>
      </c>
      <c r="H3" s="146" t="s">
        <v>27</v>
      </c>
    </row>
    <row r="4" spans="1:8" ht="24" customHeight="1">
      <c r="A4" s="135"/>
      <c r="B4" s="135"/>
      <c r="C4" s="145"/>
      <c r="D4" s="137"/>
      <c r="E4" s="137"/>
      <c r="F4" s="143"/>
      <c r="G4" s="132"/>
      <c r="H4" s="147"/>
    </row>
    <row r="5" spans="1:8" ht="24">
      <c r="A5" s="9">
        <v>1</v>
      </c>
      <c r="B5" s="10" t="s">
        <v>166</v>
      </c>
      <c r="C5" s="70">
        <v>5538</v>
      </c>
      <c r="D5" s="9" t="s">
        <v>7</v>
      </c>
      <c r="E5" s="72" t="s">
        <v>35</v>
      </c>
      <c r="F5" s="19" t="s">
        <v>9</v>
      </c>
      <c r="G5" s="74" t="s">
        <v>167</v>
      </c>
      <c r="H5" s="72" t="s">
        <v>145</v>
      </c>
    </row>
    <row r="6" spans="1:8" ht="24">
      <c r="A6" s="9"/>
      <c r="B6" s="10" t="s">
        <v>53</v>
      </c>
      <c r="C6" s="70"/>
      <c r="D6" s="9"/>
      <c r="E6" s="83">
        <v>5538</v>
      </c>
      <c r="F6" s="19" t="s">
        <v>10</v>
      </c>
      <c r="G6" s="74" t="s">
        <v>168</v>
      </c>
      <c r="H6" s="72"/>
    </row>
    <row r="7" spans="1:8" ht="24">
      <c r="A7" s="9"/>
      <c r="B7" s="10" t="s">
        <v>53</v>
      </c>
      <c r="C7" s="70"/>
      <c r="D7" s="9"/>
      <c r="E7" s="83" t="s">
        <v>53</v>
      </c>
      <c r="F7" s="19" t="s">
        <v>11</v>
      </c>
      <c r="G7" s="74"/>
      <c r="H7" s="72"/>
    </row>
    <row r="8" spans="1:8" ht="24">
      <c r="A8" s="9">
        <v>2</v>
      </c>
      <c r="B8" s="10" t="s">
        <v>169</v>
      </c>
      <c r="C8" s="70">
        <v>5520</v>
      </c>
      <c r="D8" s="9" t="s">
        <v>7</v>
      </c>
      <c r="E8" s="72" t="s">
        <v>35</v>
      </c>
      <c r="F8" s="19" t="s">
        <v>9</v>
      </c>
      <c r="G8" s="74" t="s">
        <v>170</v>
      </c>
      <c r="H8" s="72" t="s">
        <v>145</v>
      </c>
    </row>
    <row r="9" spans="1:8" ht="24">
      <c r="A9" s="9"/>
      <c r="B9" s="10" t="s">
        <v>53</v>
      </c>
      <c r="C9" s="70"/>
      <c r="D9" s="9"/>
      <c r="E9" s="72" t="s">
        <v>53</v>
      </c>
      <c r="F9" s="19" t="s">
        <v>10</v>
      </c>
      <c r="G9" s="74" t="s">
        <v>168</v>
      </c>
      <c r="H9" s="72"/>
    </row>
    <row r="10" spans="1:8" ht="24">
      <c r="A10" s="9" t="s">
        <v>53</v>
      </c>
      <c r="B10" s="10" t="s">
        <v>53</v>
      </c>
      <c r="C10" s="70"/>
      <c r="D10" s="9" t="s">
        <v>53</v>
      </c>
      <c r="E10" s="83">
        <v>5520</v>
      </c>
      <c r="F10" s="19" t="s">
        <v>11</v>
      </c>
      <c r="G10" s="74" t="s">
        <v>53</v>
      </c>
      <c r="H10" s="72" t="s">
        <v>53</v>
      </c>
    </row>
    <row r="11" spans="1:8" ht="24">
      <c r="A11" s="9">
        <v>3</v>
      </c>
      <c r="B11" s="10" t="s">
        <v>171</v>
      </c>
      <c r="C11" s="70">
        <v>256000</v>
      </c>
      <c r="D11" s="9" t="s">
        <v>7</v>
      </c>
      <c r="E11" s="71" t="s">
        <v>172</v>
      </c>
      <c r="F11" s="19" t="s">
        <v>9</v>
      </c>
      <c r="G11" s="74" t="s">
        <v>173</v>
      </c>
      <c r="H11" s="72" t="s">
        <v>40</v>
      </c>
    </row>
    <row r="12" spans="1:8" ht="24">
      <c r="A12" s="9"/>
      <c r="B12" s="10" t="s">
        <v>53</v>
      </c>
      <c r="C12" s="70"/>
      <c r="D12" s="9"/>
      <c r="E12" s="83">
        <v>256000</v>
      </c>
      <c r="F12" s="19" t="s">
        <v>10</v>
      </c>
      <c r="G12" s="74" t="s">
        <v>174</v>
      </c>
      <c r="H12" s="72" t="s">
        <v>53</v>
      </c>
    </row>
    <row r="13" spans="1:8" ht="24">
      <c r="A13" s="9"/>
      <c r="B13" s="10" t="s">
        <v>53</v>
      </c>
      <c r="C13" s="70"/>
      <c r="D13" s="9"/>
      <c r="E13" s="72"/>
      <c r="F13" s="19" t="s">
        <v>11</v>
      </c>
      <c r="G13" s="74"/>
      <c r="H13" s="72"/>
    </row>
    <row r="14" spans="1:8" ht="24">
      <c r="A14" s="9">
        <v>4</v>
      </c>
      <c r="B14" s="10" t="s">
        <v>175</v>
      </c>
      <c r="C14" s="70">
        <v>180000</v>
      </c>
      <c r="D14" s="9" t="s">
        <v>7</v>
      </c>
      <c r="E14" s="71" t="s">
        <v>172</v>
      </c>
      <c r="F14" s="19" t="s">
        <v>9</v>
      </c>
      <c r="G14" s="74" t="s">
        <v>176</v>
      </c>
      <c r="H14" s="72" t="s">
        <v>40</v>
      </c>
    </row>
    <row r="15" spans="1:8" ht="24">
      <c r="A15" s="9"/>
      <c r="B15" s="10" t="s">
        <v>53</v>
      </c>
      <c r="C15" s="70"/>
      <c r="D15" s="9"/>
      <c r="E15" s="83">
        <v>180000</v>
      </c>
      <c r="F15" s="19" t="s">
        <v>10</v>
      </c>
      <c r="G15" s="74" t="s">
        <v>174</v>
      </c>
      <c r="H15" s="72"/>
    </row>
    <row r="16" spans="1:8" ht="24">
      <c r="A16" s="9"/>
      <c r="B16" s="10" t="s">
        <v>53</v>
      </c>
      <c r="C16" s="70"/>
      <c r="D16" s="9"/>
      <c r="E16" s="83" t="s">
        <v>53</v>
      </c>
      <c r="F16" s="19" t="s">
        <v>11</v>
      </c>
      <c r="G16" s="74"/>
      <c r="H16" s="72"/>
    </row>
    <row r="17" spans="1:8" ht="24">
      <c r="A17" s="9"/>
      <c r="B17" s="10" t="s">
        <v>53</v>
      </c>
      <c r="C17" s="70"/>
      <c r="D17" s="9"/>
      <c r="E17" s="72"/>
      <c r="F17" s="19" t="s">
        <v>53</v>
      </c>
      <c r="G17" s="74"/>
      <c r="H17" s="72"/>
    </row>
    <row r="18" spans="1:8" ht="24">
      <c r="A18" s="9">
        <v>5</v>
      </c>
      <c r="B18" s="10" t="s">
        <v>177</v>
      </c>
      <c r="C18" s="70">
        <v>10512</v>
      </c>
      <c r="D18" s="9" t="s">
        <v>7</v>
      </c>
      <c r="E18" s="72" t="s">
        <v>125</v>
      </c>
      <c r="F18" s="19" t="s">
        <v>9</v>
      </c>
      <c r="G18" s="74" t="s">
        <v>178</v>
      </c>
      <c r="H18" s="72" t="s">
        <v>180</v>
      </c>
    </row>
    <row r="19" spans="1:8" ht="24">
      <c r="A19" s="9"/>
      <c r="B19" s="10" t="s">
        <v>53</v>
      </c>
      <c r="C19" s="70"/>
      <c r="D19" s="9"/>
      <c r="E19" s="71">
        <v>10512</v>
      </c>
      <c r="F19" s="19" t="s">
        <v>10</v>
      </c>
      <c r="G19" s="74" t="s">
        <v>179</v>
      </c>
      <c r="H19" s="72"/>
    </row>
    <row r="20" spans="1:8" ht="24">
      <c r="A20" s="40"/>
      <c r="B20" s="41"/>
      <c r="C20" s="42"/>
      <c r="D20" s="40"/>
      <c r="E20" s="89" t="s">
        <v>53</v>
      </c>
      <c r="F20" s="49" t="s">
        <v>11</v>
      </c>
      <c r="G20" s="45"/>
      <c r="H20" s="46"/>
    </row>
    <row r="21" spans="1:8" ht="24">
      <c r="A21" s="3">
        <v>6</v>
      </c>
      <c r="B21" s="85" t="s">
        <v>181</v>
      </c>
      <c r="C21" s="86">
        <v>6737</v>
      </c>
      <c r="D21" s="3" t="s">
        <v>7</v>
      </c>
      <c r="E21" s="87" t="s">
        <v>125</v>
      </c>
      <c r="F21" s="88" t="s">
        <v>9</v>
      </c>
      <c r="G21" s="27" t="s">
        <v>182</v>
      </c>
      <c r="H21" s="87" t="s">
        <v>180</v>
      </c>
    </row>
    <row r="22" spans="1:8" ht="24">
      <c r="A22" s="9"/>
      <c r="B22" s="10" t="s">
        <v>53</v>
      </c>
      <c r="C22" s="70"/>
      <c r="D22" s="9"/>
      <c r="E22" s="71">
        <v>6737</v>
      </c>
      <c r="F22" s="19" t="s">
        <v>10</v>
      </c>
      <c r="G22" s="74" t="s">
        <v>179</v>
      </c>
      <c r="H22" s="72" t="s">
        <v>53</v>
      </c>
    </row>
    <row r="23" spans="1:8" ht="24">
      <c r="A23" s="9"/>
      <c r="B23" s="10"/>
      <c r="C23" s="70"/>
      <c r="D23" s="9"/>
      <c r="E23" s="83" t="s">
        <v>53</v>
      </c>
      <c r="F23" s="19" t="s">
        <v>11</v>
      </c>
      <c r="G23" s="74"/>
      <c r="H23" s="72"/>
    </row>
    <row r="24" spans="1:8" ht="24">
      <c r="A24" s="9"/>
      <c r="B24" s="10"/>
      <c r="C24" s="70"/>
      <c r="D24" s="9"/>
      <c r="E24" s="83"/>
      <c r="F24" s="84"/>
      <c r="G24" s="74"/>
      <c r="H24" s="72"/>
    </row>
    <row r="25" spans="1:8" ht="24">
      <c r="A25" s="9">
        <v>7</v>
      </c>
      <c r="B25" s="10" t="s">
        <v>183</v>
      </c>
      <c r="C25" s="70">
        <v>1630000</v>
      </c>
      <c r="D25" s="3" t="s">
        <v>7</v>
      </c>
      <c r="E25" s="71" t="s">
        <v>185</v>
      </c>
      <c r="F25" s="88" t="s">
        <v>9</v>
      </c>
      <c r="G25" s="27" t="s">
        <v>186</v>
      </c>
      <c r="H25" s="72" t="s">
        <v>40</v>
      </c>
    </row>
    <row r="26" spans="1:8" ht="24">
      <c r="A26" s="9"/>
      <c r="B26" s="10" t="s">
        <v>184</v>
      </c>
      <c r="C26" s="70"/>
      <c r="D26" s="9"/>
      <c r="E26" s="83">
        <v>1630000</v>
      </c>
      <c r="F26" s="19" t="s">
        <v>10</v>
      </c>
      <c r="G26" s="74" t="s">
        <v>187</v>
      </c>
      <c r="H26" s="72"/>
    </row>
    <row r="27" spans="1:8" ht="24">
      <c r="A27" s="9"/>
      <c r="B27" s="10"/>
      <c r="C27" s="70"/>
      <c r="D27" s="9"/>
      <c r="E27" s="83"/>
      <c r="F27" s="19" t="s">
        <v>11</v>
      </c>
      <c r="G27" s="74"/>
      <c r="H27" s="72"/>
    </row>
    <row r="28" spans="1:8" ht="24">
      <c r="A28" s="9">
        <v>8</v>
      </c>
      <c r="B28" s="10" t="s">
        <v>188</v>
      </c>
      <c r="C28" s="70">
        <v>279999</v>
      </c>
      <c r="D28" s="3" t="s">
        <v>7</v>
      </c>
      <c r="E28" s="71" t="s">
        <v>191</v>
      </c>
      <c r="F28" s="88" t="s">
        <v>9</v>
      </c>
      <c r="G28" s="27" t="s">
        <v>192</v>
      </c>
      <c r="H28" s="72" t="s">
        <v>40</v>
      </c>
    </row>
    <row r="29" spans="1:8" ht="24">
      <c r="A29" s="9"/>
      <c r="B29" s="10" t="s">
        <v>189</v>
      </c>
      <c r="C29" s="70"/>
      <c r="D29" s="9"/>
      <c r="E29" s="83">
        <v>279999</v>
      </c>
      <c r="F29" s="19" t="s">
        <v>10</v>
      </c>
      <c r="G29" s="74" t="s">
        <v>193</v>
      </c>
      <c r="H29" s="72"/>
    </row>
    <row r="30" spans="1:8" ht="24">
      <c r="A30" s="9"/>
      <c r="B30" s="10" t="s">
        <v>190</v>
      </c>
      <c r="C30" s="70"/>
      <c r="D30" s="9"/>
      <c r="E30" s="83"/>
      <c r="F30" s="19" t="s">
        <v>11</v>
      </c>
      <c r="G30" s="74"/>
      <c r="H30" s="72"/>
    </row>
    <row r="31" spans="1:8" ht="24">
      <c r="A31" s="9"/>
      <c r="B31" s="10"/>
      <c r="C31" s="70"/>
      <c r="D31" s="9"/>
      <c r="E31" s="83"/>
      <c r="F31" s="84"/>
      <c r="G31" s="74"/>
      <c r="H31" s="72"/>
    </row>
    <row r="32" spans="1:8" ht="24">
      <c r="A32" s="9">
        <v>9</v>
      </c>
      <c r="B32" s="10" t="s">
        <v>147</v>
      </c>
      <c r="C32" s="70">
        <v>90815.02</v>
      </c>
      <c r="D32" s="3" t="s">
        <v>7</v>
      </c>
      <c r="E32" s="72" t="s">
        <v>69</v>
      </c>
      <c r="F32" s="88" t="s">
        <v>9</v>
      </c>
      <c r="G32" s="27" t="s">
        <v>195</v>
      </c>
      <c r="H32" s="72" t="s">
        <v>145</v>
      </c>
    </row>
    <row r="33" spans="1:8" ht="24">
      <c r="A33" s="9"/>
      <c r="B33" s="10" t="s">
        <v>194</v>
      </c>
      <c r="C33" s="70"/>
      <c r="D33" s="9"/>
      <c r="E33" s="72" t="s">
        <v>110</v>
      </c>
      <c r="F33" s="19" t="s">
        <v>10</v>
      </c>
      <c r="G33" s="74" t="s">
        <v>196</v>
      </c>
      <c r="H33" s="72"/>
    </row>
    <row r="34" spans="1:8" ht="24">
      <c r="A34" s="9"/>
      <c r="B34" s="10"/>
      <c r="C34" s="70"/>
      <c r="D34" s="9"/>
      <c r="E34" s="83">
        <v>90815.02</v>
      </c>
      <c r="F34" s="19" t="s">
        <v>11</v>
      </c>
      <c r="G34" s="74"/>
      <c r="H34" s="72"/>
    </row>
    <row r="35" spans="1:8" ht="24">
      <c r="A35" s="9"/>
      <c r="B35" s="10"/>
      <c r="C35" s="70"/>
      <c r="D35" s="9"/>
      <c r="E35" s="83"/>
      <c r="F35" s="84"/>
      <c r="G35" s="74"/>
      <c r="H35" s="72"/>
    </row>
    <row r="36" spans="1:8" ht="24">
      <c r="A36" s="9">
        <v>10</v>
      </c>
      <c r="B36" s="10" t="s">
        <v>147</v>
      </c>
      <c r="C36" s="70">
        <v>12561.06</v>
      </c>
      <c r="D36" s="3" t="s">
        <v>7</v>
      </c>
      <c r="E36" s="72" t="s">
        <v>69</v>
      </c>
      <c r="F36" s="88" t="s">
        <v>9</v>
      </c>
      <c r="G36" s="27" t="s">
        <v>198</v>
      </c>
      <c r="H36" s="72" t="s">
        <v>145</v>
      </c>
    </row>
    <row r="37" spans="1:8" ht="24">
      <c r="A37" s="9"/>
      <c r="B37" s="10" t="s">
        <v>197</v>
      </c>
      <c r="C37" s="70"/>
      <c r="D37" s="9"/>
      <c r="E37" s="72" t="s">
        <v>110</v>
      </c>
      <c r="F37" s="19" t="s">
        <v>10</v>
      </c>
      <c r="G37" s="74" t="s">
        <v>196</v>
      </c>
      <c r="H37" s="72" t="s">
        <v>53</v>
      </c>
    </row>
    <row r="38" spans="1:8" ht="24">
      <c r="A38" s="9"/>
      <c r="B38" s="10"/>
      <c r="C38" s="70"/>
      <c r="D38" s="9"/>
      <c r="E38" s="83">
        <v>12561.06</v>
      </c>
      <c r="F38" s="19" t="s">
        <v>11</v>
      </c>
      <c r="G38" s="74"/>
      <c r="H38" s="72" t="s">
        <v>53</v>
      </c>
    </row>
    <row r="39" spans="1:8" ht="24">
      <c r="A39" s="9"/>
      <c r="B39" s="10"/>
      <c r="C39" s="70"/>
      <c r="D39" s="9"/>
      <c r="E39" s="83"/>
      <c r="F39" s="84"/>
      <c r="G39" s="74"/>
      <c r="H39" s="72"/>
    </row>
    <row r="40" spans="1:8" ht="24">
      <c r="A40" s="40"/>
      <c r="B40" s="41"/>
      <c r="C40" s="42"/>
      <c r="D40" s="40"/>
      <c r="E40" s="89"/>
      <c r="F40" s="49"/>
      <c r="G40" s="45"/>
      <c r="H40" s="46"/>
    </row>
    <row r="41" spans="1:8" ht="24">
      <c r="A41" s="3">
        <v>11</v>
      </c>
      <c r="B41" s="85" t="s">
        <v>199</v>
      </c>
      <c r="C41" s="86">
        <v>93500</v>
      </c>
      <c r="D41" s="3" t="s">
        <v>7</v>
      </c>
      <c r="E41" s="90" t="s">
        <v>201</v>
      </c>
      <c r="F41" s="88" t="s">
        <v>9</v>
      </c>
      <c r="G41" s="27" t="s">
        <v>202</v>
      </c>
      <c r="H41" s="3" t="s">
        <v>40</v>
      </c>
    </row>
    <row r="42" spans="1:8" ht="24">
      <c r="A42" s="9"/>
      <c r="B42" s="10" t="s">
        <v>200</v>
      </c>
      <c r="C42" s="70"/>
      <c r="D42" s="9"/>
      <c r="E42" s="83">
        <v>93500</v>
      </c>
      <c r="F42" s="19" t="s">
        <v>10</v>
      </c>
      <c r="G42" s="74" t="s">
        <v>203</v>
      </c>
      <c r="H42" s="72"/>
    </row>
    <row r="43" spans="1:8" ht="24">
      <c r="A43" s="9"/>
      <c r="B43" s="10"/>
      <c r="C43" s="70"/>
      <c r="D43" s="9"/>
      <c r="E43" s="83"/>
      <c r="F43" s="19" t="s">
        <v>11</v>
      </c>
      <c r="G43" s="74"/>
      <c r="H43" s="72"/>
    </row>
    <row r="44" spans="1:8" ht="24">
      <c r="A44" s="9"/>
      <c r="B44" s="10"/>
      <c r="C44" s="70"/>
      <c r="D44" s="9"/>
      <c r="E44" s="83"/>
      <c r="F44" s="84"/>
      <c r="G44" s="74"/>
      <c r="H44" s="72"/>
    </row>
    <row r="45" spans="1:8" ht="24">
      <c r="A45" s="9">
        <v>12</v>
      </c>
      <c r="B45" s="10" t="s">
        <v>204</v>
      </c>
      <c r="C45" s="70">
        <v>92300</v>
      </c>
      <c r="D45" s="9" t="s">
        <v>7</v>
      </c>
      <c r="E45" s="71" t="s">
        <v>206</v>
      </c>
      <c r="F45" s="88" t="s">
        <v>9</v>
      </c>
      <c r="G45" s="27" t="s">
        <v>207</v>
      </c>
      <c r="H45" s="9" t="s">
        <v>40</v>
      </c>
    </row>
    <row r="46" spans="1:8" ht="24">
      <c r="A46" s="9"/>
      <c r="B46" s="10" t="s">
        <v>205</v>
      </c>
      <c r="C46" s="70"/>
      <c r="D46" s="9"/>
      <c r="E46" s="83">
        <v>92300</v>
      </c>
      <c r="F46" s="19" t="s">
        <v>10</v>
      </c>
      <c r="G46" s="74" t="s">
        <v>208</v>
      </c>
      <c r="H46" s="72"/>
    </row>
    <row r="47" spans="1:8" ht="24">
      <c r="A47" s="9"/>
      <c r="B47" s="10"/>
      <c r="C47" s="70"/>
      <c r="D47" s="9"/>
      <c r="E47" s="70"/>
      <c r="F47" s="19" t="s">
        <v>11</v>
      </c>
      <c r="G47" s="74"/>
      <c r="H47" s="72"/>
    </row>
    <row r="48" spans="1:8" ht="24">
      <c r="A48" s="9"/>
      <c r="B48" s="10"/>
      <c r="C48" s="70"/>
      <c r="D48" s="9"/>
      <c r="E48" s="83"/>
      <c r="F48" s="84"/>
      <c r="G48" s="74"/>
      <c r="H48" s="72"/>
    </row>
    <row r="49" spans="1:8" ht="24">
      <c r="A49" s="9">
        <v>13</v>
      </c>
      <c r="B49" s="10" t="s">
        <v>209</v>
      </c>
      <c r="C49" s="70">
        <v>219000</v>
      </c>
      <c r="D49" s="9" t="s">
        <v>7</v>
      </c>
      <c r="E49" s="71" t="s">
        <v>185</v>
      </c>
      <c r="F49" s="88" t="s">
        <v>9</v>
      </c>
      <c r="G49" s="27" t="s">
        <v>210</v>
      </c>
      <c r="H49" s="9" t="s">
        <v>40</v>
      </c>
    </row>
    <row r="50" spans="1:8" ht="24">
      <c r="A50" s="9"/>
      <c r="B50" s="10"/>
      <c r="C50" s="70"/>
      <c r="D50" s="9"/>
      <c r="E50" s="83">
        <v>219000</v>
      </c>
      <c r="F50" s="19" t="s">
        <v>10</v>
      </c>
      <c r="G50" s="74" t="s">
        <v>211</v>
      </c>
      <c r="H50" s="72"/>
    </row>
    <row r="51" spans="1:8" ht="24">
      <c r="A51" s="9"/>
      <c r="B51" s="10"/>
      <c r="C51" s="70"/>
      <c r="D51" s="9"/>
      <c r="E51" s="83"/>
      <c r="F51" s="19" t="s">
        <v>11</v>
      </c>
      <c r="G51" s="74"/>
      <c r="H51" s="72"/>
    </row>
    <row r="52" spans="1:8" ht="24">
      <c r="A52" s="9"/>
      <c r="B52" s="10"/>
      <c r="C52" s="70"/>
      <c r="D52" s="9"/>
      <c r="E52" s="83"/>
      <c r="F52" s="84"/>
      <c r="G52" s="74"/>
      <c r="H52" s="72"/>
    </row>
    <row r="53" spans="1:8" ht="24">
      <c r="A53" s="9">
        <v>14</v>
      </c>
      <c r="B53" s="10" t="s">
        <v>212</v>
      </c>
      <c r="C53" s="70">
        <v>5964</v>
      </c>
      <c r="D53" s="9" t="s">
        <v>7</v>
      </c>
      <c r="E53" s="91" t="s">
        <v>213</v>
      </c>
      <c r="F53" s="88" t="s">
        <v>9</v>
      </c>
      <c r="G53" s="27" t="s">
        <v>214</v>
      </c>
      <c r="H53" s="72" t="s">
        <v>66</v>
      </c>
    </row>
    <row r="54" spans="1:8" ht="24">
      <c r="A54" s="9"/>
      <c r="B54" s="10"/>
      <c r="C54" s="70"/>
      <c r="D54" s="9"/>
      <c r="E54" s="83">
        <v>5964</v>
      </c>
      <c r="F54" s="19" t="s">
        <v>10</v>
      </c>
      <c r="G54" s="74" t="s">
        <v>211</v>
      </c>
      <c r="H54" s="72"/>
    </row>
    <row r="55" spans="1:8" ht="24">
      <c r="A55" s="9"/>
      <c r="B55" s="10"/>
      <c r="C55" s="70"/>
      <c r="D55" s="9"/>
      <c r="E55" s="83"/>
      <c r="F55" s="19" t="s">
        <v>11</v>
      </c>
      <c r="G55" s="74"/>
      <c r="H55" s="72"/>
    </row>
    <row r="56" spans="1:8" ht="24">
      <c r="A56" s="9"/>
      <c r="B56" s="10"/>
      <c r="C56" s="70"/>
      <c r="D56" s="9"/>
      <c r="E56" s="83"/>
      <c r="F56" s="84"/>
      <c r="G56" s="74"/>
      <c r="H56" s="72"/>
    </row>
    <row r="57" spans="1:8" ht="24">
      <c r="A57" s="9">
        <v>15</v>
      </c>
      <c r="B57" s="10" t="s">
        <v>215</v>
      </c>
      <c r="C57" s="70">
        <v>7783</v>
      </c>
      <c r="D57" s="9" t="s">
        <v>7</v>
      </c>
      <c r="E57" s="71" t="s">
        <v>35</v>
      </c>
      <c r="F57" s="88" t="s">
        <v>9</v>
      </c>
      <c r="G57" s="27" t="s">
        <v>216</v>
      </c>
      <c r="H57" s="72" t="s">
        <v>180</v>
      </c>
    </row>
    <row r="58" spans="1:8" ht="24">
      <c r="A58" s="9"/>
      <c r="B58" s="10"/>
      <c r="C58" s="70"/>
      <c r="D58" s="9"/>
      <c r="E58" s="83">
        <v>7783</v>
      </c>
      <c r="F58" s="19" t="s">
        <v>10</v>
      </c>
      <c r="G58" s="74" t="s">
        <v>211</v>
      </c>
      <c r="H58" s="72"/>
    </row>
    <row r="59" spans="1:8" ht="24">
      <c r="A59" s="9"/>
      <c r="B59" s="10"/>
      <c r="C59" s="70"/>
      <c r="D59" s="9"/>
      <c r="E59" s="83"/>
      <c r="F59" s="19" t="s">
        <v>11</v>
      </c>
      <c r="G59" s="74"/>
      <c r="H59" s="72"/>
    </row>
    <row r="60" spans="1:8" ht="24">
      <c r="A60" s="40"/>
      <c r="B60" s="41"/>
      <c r="C60" s="42"/>
      <c r="D60" s="40"/>
      <c r="E60" s="89"/>
      <c r="F60" s="49"/>
      <c r="G60" s="45"/>
      <c r="H60" s="46"/>
    </row>
    <row r="61" spans="1:8" ht="24">
      <c r="A61" s="3">
        <v>16</v>
      </c>
      <c r="B61" s="85" t="s">
        <v>220</v>
      </c>
      <c r="C61" s="86">
        <v>10248</v>
      </c>
      <c r="D61" s="3" t="s">
        <v>7</v>
      </c>
      <c r="E61" s="92" t="s">
        <v>217</v>
      </c>
      <c r="F61" s="88" t="s">
        <v>9</v>
      </c>
      <c r="G61" s="27" t="s">
        <v>218</v>
      </c>
      <c r="H61" s="87" t="s">
        <v>44</v>
      </c>
    </row>
    <row r="62" spans="1:8" ht="24">
      <c r="A62" s="9"/>
      <c r="B62" s="10"/>
      <c r="C62" s="70"/>
      <c r="D62" s="9"/>
      <c r="E62" s="83">
        <v>10248</v>
      </c>
      <c r="F62" s="19" t="s">
        <v>10</v>
      </c>
      <c r="G62" s="74" t="s">
        <v>219</v>
      </c>
      <c r="H62" s="72"/>
    </row>
    <row r="63" spans="1:8" ht="24">
      <c r="A63" s="9"/>
      <c r="B63" s="10"/>
      <c r="C63" s="70"/>
      <c r="D63" s="9"/>
      <c r="E63" s="83"/>
      <c r="F63" s="19" t="s">
        <v>11</v>
      </c>
      <c r="G63" s="74"/>
      <c r="H63" s="72"/>
    </row>
    <row r="64" spans="1:8" ht="24">
      <c r="A64" s="9"/>
      <c r="B64" s="10"/>
      <c r="C64" s="70"/>
      <c r="D64" s="9"/>
      <c r="E64" s="83"/>
      <c r="F64" s="84"/>
      <c r="G64" s="74"/>
      <c r="H64" s="72"/>
    </row>
    <row r="65" spans="1:8" ht="24">
      <c r="A65" s="40"/>
      <c r="B65" s="41"/>
      <c r="C65" s="42"/>
      <c r="D65" s="40"/>
      <c r="E65" s="89"/>
      <c r="F65" s="49"/>
      <c r="G65" s="45"/>
      <c r="H65" s="46"/>
    </row>
  </sheetData>
  <sheetProtection/>
  <mergeCells count="10">
    <mergeCell ref="H3:H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4">
      <selection activeCell="B35" sqref="B35:B37"/>
    </sheetView>
  </sheetViews>
  <sheetFormatPr defaultColWidth="9.140625" defaultRowHeight="12.75"/>
  <cols>
    <col min="1" max="1" width="6.7109375" style="1" customWidth="1"/>
    <col min="2" max="2" width="32.00390625" style="2" customWidth="1"/>
    <col min="3" max="3" width="13.7109375" style="34" customWidth="1"/>
    <col min="4" max="4" width="13.28125" style="1" customWidth="1"/>
    <col min="5" max="5" width="23.57421875" style="2" customWidth="1"/>
    <col min="6" max="6" width="14.8515625" style="36" customWidth="1"/>
    <col min="7" max="7" width="14.8515625" style="23" customWidth="1"/>
    <col min="8" max="8" width="12.00390625" style="2" customWidth="1"/>
    <col min="9" max="16384" width="9.140625" style="2" customWidth="1"/>
  </cols>
  <sheetData>
    <row r="1" spans="1:8" ht="24">
      <c r="A1" s="138" t="s">
        <v>221</v>
      </c>
      <c r="B1" s="138"/>
      <c r="C1" s="138"/>
      <c r="D1" s="138"/>
      <c r="E1" s="138"/>
      <c r="F1" s="138"/>
      <c r="G1" s="138"/>
      <c r="H1" s="15" t="s">
        <v>6</v>
      </c>
    </row>
    <row r="2" spans="1:7" ht="24">
      <c r="A2" s="139" t="s">
        <v>19</v>
      </c>
      <c r="B2" s="139"/>
      <c r="C2" s="139"/>
      <c r="D2" s="139"/>
      <c r="E2" s="139"/>
      <c r="F2" s="139"/>
      <c r="G2" s="139"/>
    </row>
    <row r="3" spans="1:8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36" t="s">
        <v>5</v>
      </c>
      <c r="F3" s="142" t="s">
        <v>4</v>
      </c>
      <c r="G3" s="131" t="s">
        <v>8</v>
      </c>
      <c r="H3" s="146" t="s">
        <v>27</v>
      </c>
    </row>
    <row r="4" spans="1:8" ht="24" customHeight="1">
      <c r="A4" s="135"/>
      <c r="B4" s="135"/>
      <c r="C4" s="145"/>
      <c r="D4" s="137"/>
      <c r="E4" s="137"/>
      <c r="F4" s="143"/>
      <c r="G4" s="132"/>
      <c r="H4" s="147"/>
    </row>
    <row r="5" spans="1:8" ht="24">
      <c r="A5" s="9">
        <v>1</v>
      </c>
      <c r="B5" s="10" t="s">
        <v>222</v>
      </c>
      <c r="C5" s="70">
        <v>91054.04</v>
      </c>
      <c r="D5" s="9" t="s">
        <v>7</v>
      </c>
      <c r="E5" s="72" t="s">
        <v>69</v>
      </c>
      <c r="F5" s="19" t="s">
        <v>9</v>
      </c>
      <c r="G5" s="74" t="s">
        <v>225</v>
      </c>
      <c r="H5" s="72" t="s">
        <v>145</v>
      </c>
    </row>
    <row r="6" spans="1:8" ht="24">
      <c r="A6" s="9"/>
      <c r="B6" s="10" t="s">
        <v>223</v>
      </c>
      <c r="C6" s="70"/>
      <c r="D6" s="9"/>
      <c r="E6" s="72" t="s">
        <v>110</v>
      </c>
      <c r="F6" s="19" t="s">
        <v>10</v>
      </c>
      <c r="G6" s="74" t="s">
        <v>226</v>
      </c>
      <c r="H6" s="72"/>
    </row>
    <row r="7" spans="1:8" ht="24">
      <c r="A7" s="9"/>
      <c r="B7" s="10"/>
      <c r="C7" s="70"/>
      <c r="D7" s="9"/>
      <c r="E7" s="93" t="s">
        <v>224</v>
      </c>
      <c r="F7" s="19" t="s">
        <v>11</v>
      </c>
      <c r="G7" s="74"/>
      <c r="H7" s="72"/>
    </row>
    <row r="8" spans="1:8" ht="24">
      <c r="A8" s="40"/>
      <c r="B8" s="41" t="s">
        <v>53</v>
      </c>
      <c r="C8" s="42"/>
      <c r="D8" s="40"/>
      <c r="E8" s="89" t="s">
        <v>53</v>
      </c>
      <c r="F8" s="49" t="s">
        <v>53</v>
      </c>
      <c r="G8" s="45"/>
      <c r="H8" s="46"/>
    </row>
    <row r="9" spans="1:8" ht="24">
      <c r="A9" s="77">
        <v>2</v>
      </c>
      <c r="B9" s="78" t="s">
        <v>232</v>
      </c>
      <c r="C9" s="79">
        <v>12594.12</v>
      </c>
      <c r="D9" s="77" t="s">
        <v>7</v>
      </c>
      <c r="E9" s="80" t="s">
        <v>69</v>
      </c>
      <c r="F9" s="24" t="s">
        <v>9</v>
      </c>
      <c r="G9" s="81" t="s">
        <v>227</v>
      </c>
      <c r="H9" s="80" t="s">
        <v>145</v>
      </c>
    </row>
    <row r="10" spans="1:8" ht="24">
      <c r="A10" s="9"/>
      <c r="B10" s="10" t="s">
        <v>223</v>
      </c>
      <c r="C10" s="70"/>
      <c r="D10" s="9"/>
      <c r="E10" s="72" t="s">
        <v>110</v>
      </c>
      <c r="F10" s="19" t="s">
        <v>10</v>
      </c>
      <c r="G10" s="74" t="s">
        <v>228</v>
      </c>
      <c r="H10" s="72"/>
    </row>
    <row r="11" spans="1:8" ht="24">
      <c r="A11" s="9" t="s">
        <v>53</v>
      </c>
      <c r="B11" s="10" t="s">
        <v>53</v>
      </c>
      <c r="C11" s="70"/>
      <c r="D11" s="9" t="s">
        <v>53</v>
      </c>
      <c r="E11" s="83">
        <v>12594.12</v>
      </c>
      <c r="F11" s="19" t="s">
        <v>11</v>
      </c>
      <c r="G11" s="74" t="s">
        <v>53</v>
      </c>
      <c r="H11" s="72" t="s">
        <v>53</v>
      </c>
    </row>
    <row r="12" spans="1:8" ht="24">
      <c r="A12" s="40"/>
      <c r="B12" s="41"/>
      <c r="C12" s="42"/>
      <c r="D12" s="40"/>
      <c r="E12" s="89"/>
      <c r="F12" s="49"/>
      <c r="G12" s="45"/>
      <c r="H12" s="46"/>
    </row>
    <row r="13" spans="1:8" ht="24">
      <c r="A13" s="77">
        <v>3</v>
      </c>
      <c r="B13" s="78" t="s">
        <v>222</v>
      </c>
      <c r="C13" s="79">
        <v>103622.82</v>
      </c>
      <c r="D13" s="77" t="s">
        <v>7</v>
      </c>
      <c r="E13" s="80" t="s">
        <v>69</v>
      </c>
      <c r="F13" s="24" t="s">
        <v>9</v>
      </c>
      <c r="G13" s="81" t="s">
        <v>230</v>
      </c>
      <c r="H13" s="80" t="s">
        <v>145</v>
      </c>
    </row>
    <row r="14" spans="1:8" ht="24">
      <c r="A14" s="9"/>
      <c r="B14" s="10" t="s">
        <v>229</v>
      </c>
      <c r="C14" s="70"/>
      <c r="D14" s="9"/>
      <c r="E14" s="72" t="s">
        <v>110</v>
      </c>
      <c r="F14" s="19" t="s">
        <v>10</v>
      </c>
      <c r="G14" s="74" t="s">
        <v>231</v>
      </c>
      <c r="H14" s="72" t="s">
        <v>53</v>
      </c>
    </row>
    <row r="15" spans="1:8" ht="24">
      <c r="A15" s="9"/>
      <c r="B15" s="10" t="s">
        <v>53</v>
      </c>
      <c r="C15" s="70"/>
      <c r="D15" s="9"/>
      <c r="E15" s="83">
        <v>103622.82</v>
      </c>
      <c r="F15" s="19" t="s">
        <v>11</v>
      </c>
      <c r="G15" s="74"/>
      <c r="H15" s="72"/>
    </row>
    <row r="16" spans="1:8" ht="24">
      <c r="A16" s="94"/>
      <c r="B16" s="95"/>
      <c r="C16" s="96"/>
      <c r="D16" s="94"/>
      <c r="E16" s="97"/>
      <c r="F16" s="98"/>
      <c r="G16" s="99"/>
      <c r="H16" s="97"/>
    </row>
    <row r="17" spans="1:8" ht="24">
      <c r="A17" s="9">
        <v>4</v>
      </c>
      <c r="B17" s="10" t="s">
        <v>232</v>
      </c>
      <c r="C17" s="70">
        <v>14287.14</v>
      </c>
      <c r="D17" s="9" t="s">
        <v>7</v>
      </c>
      <c r="E17" s="72" t="s">
        <v>69</v>
      </c>
      <c r="F17" s="19" t="s">
        <v>9</v>
      </c>
      <c r="G17" s="74" t="s">
        <v>233</v>
      </c>
      <c r="H17" s="72" t="s">
        <v>145</v>
      </c>
    </row>
    <row r="18" spans="1:8" ht="24">
      <c r="A18" s="9"/>
      <c r="B18" s="10" t="s">
        <v>229</v>
      </c>
      <c r="C18" s="70"/>
      <c r="D18" s="9"/>
      <c r="E18" s="72" t="s">
        <v>110</v>
      </c>
      <c r="F18" s="19" t="s">
        <v>10</v>
      </c>
      <c r="G18" s="74" t="s">
        <v>174</v>
      </c>
      <c r="H18" s="72"/>
    </row>
    <row r="19" spans="1:8" ht="24">
      <c r="A19" s="9"/>
      <c r="B19" s="10" t="s">
        <v>53</v>
      </c>
      <c r="C19" s="70"/>
      <c r="D19" s="9"/>
      <c r="E19" s="83">
        <v>14287.14</v>
      </c>
      <c r="F19" s="19" t="s">
        <v>11</v>
      </c>
      <c r="G19" s="74"/>
      <c r="H19" s="72"/>
    </row>
    <row r="20" spans="1:8" ht="24">
      <c r="A20" s="40"/>
      <c r="B20" s="41" t="s">
        <v>53</v>
      </c>
      <c r="C20" s="42"/>
      <c r="D20" s="40"/>
      <c r="E20" s="46"/>
      <c r="F20" s="49" t="s">
        <v>53</v>
      </c>
      <c r="G20" s="45"/>
      <c r="H20" s="46"/>
    </row>
    <row r="21" spans="1:8" ht="24">
      <c r="A21" s="3">
        <v>5</v>
      </c>
      <c r="B21" s="85" t="s">
        <v>234</v>
      </c>
      <c r="C21" s="86">
        <v>15000</v>
      </c>
      <c r="D21" s="3" t="s">
        <v>7</v>
      </c>
      <c r="E21" s="87" t="s">
        <v>235</v>
      </c>
      <c r="F21" s="88" t="s">
        <v>9</v>
      </c>
      <c r="G21" s="27" t="s">
        <v>237</v>
      </c>
      <c r="H21" s="87" t="s">
        <v>66</v>
      </c>
    </row>
    <row r="22" spans="1:8" ht="24">
      <c r="A22" s="9"/>
      <c r="B22" s="10" t="s">
        <v>53</v>
      </c>
      <c r="C22" s="70"/>
      <c r="D22" s="9"/>
      <c r="E22" s="71" t="s">
        <v>236</v>
      </c>
      <c r="F22" s="19" t="s">
        <v>10</v>
      </c>
      <c r="G22" s="74" t="s">
        <v>238</v>
      </c>
      <c r="H22" s="72"/>
    </row>
    <row r="23" spans="1:8" ht="24">
      <c r="A23" s="9"/>
      <c r="B23" s="10"/>
      <c r="C23" s="70"/>
      <c r="D23" s="9"/>
      <c r="E23" s="71">
        <v>15000</v>
      </c>
      <c r="F23" s="84"/>
      <c r="G23" s="74"/>
      <c r="H23" s="72"/>
    </row>
    <row r="24" spans="1:8" ht="24">
      <c r="A24" s="40"/>
      <c r="B24" s="41"/>
      <c r="C24" s="42"/>
      <c r="D24" s="40"/>
      <c r="E24" s="89" t="s">
        <v>53</v>
      </c>
      <c r="F24" s="49" t="s">
        <v>11</v>
      </c>
      <c r="G24" s="45"/>
      <c r="H24" s="46"/>
    </row>
    <row r="25" spans="1:8" ht="24">
      <c r="A25" s="3">
        <v>6</v>
      </c>
      <c r="B25" s="85" t="s">
        <v>239</v>
      </c>
      <c r="C25" s="86">
        <v>15830</v>
      </c>
      <c r="D25" s="3" t="s">
        <v>7</v>
      </c>
      <c r="E25" s="87" t="s">
        <v>240</v>
      </c>
      <c r="F25" s="88" t="s">
        <v>9</v>
      </c>
      <c r="G25" s="27" t="s">
        <v>241</v>
      </c>
      <c r="H25" s="87" t="s">
        <v>66</v>
      </c>
    </row>
    <row r="26" spans="1:8" ht="24">
      <c r="A26" s="9"/>
      <c r="B26" s="10" t="s">
        <v>53</v>
      </c>
      <c r="C26" s="70"/>
      <c r="D26" s="9"/>
      <c r="E26" s="71">
        <v>15830</v>
      </c>
      <c r="F26" s="19" t="s">
        <v>10</v>
      </c>
      <c r="G26" s="74" t="s">
        <v>238</v>
      </c>
      <c r="H26" s="72" t="s">
        <v>53</v>
      </c>
    </row>
    <row r="27" spans="1:8" ht="24">
      <c r="A27" s="9"/>
      <c r="B27" s="10"/>
      <c r="C27" s="70"/>
      <c r="D27" s="9"/>
      <c r="E27" s="83" t="s">
        <v>53</v>
      </c>
      <c r="F27" s="19" t="s">
        <v>11</v>
      </c>
      <c r="G27" s="74"/>
      <c r="H27" s="72"/>
    </row>
    <row r="28" spans="1:8" ht="24">
      <c r="A28" s="40"/>
      <c r="B28" s="41"/>
      <c r="C28" s="42"/>
      <c r="D28" s="40"/>
      <c r="E28" s="89"/>
      <c r="F28" s="49"/>
      <c r="G28" s="45"/>
      <c r="H28" s="46"/>
    </row>
    <row r="29" spans="1:8" ht="24">
      <c r="A29" s="77">
        <v>7</v>
      </c>
      <c r="B29" s="78" t="s">
        <v>242</v>
      </c>
      <c r="C29" s="79">
        <v>22000</v>
      </c>
      <c r="D29" s="8" t="s">
        <v>7</v>
      </c>
      <c r="E29" s="100" t="s">
        <v>41</v>
      </c>
      <c r="F29" s="24" t="s">
        <v>9</v>
      </c>
      <c r="G29" s="20" t="s">
        <v>244</v>
      </c>
      <c r="H29" s="80" t="s">
        <v>66</v>
      </c>
    </row>
    <row r="30" spans="1:8" ht="24">
      <c r="A30" s="9"/>
      <c r="B30" s="10" t="s">
        <v>243</v>
      </c>
      <c r="C30" s="70"/>
      <c r="D30" s="9"/>
      <c r="E30" s="83">
        <v>22000</v>
      </c>
      <c r="F30" s="19" t="s">
        <v>10</v>
      </c>
      <c r="G30" s="74" t="s">
        <v>226</v>
      </c>
      <c r="H30" s="72"/>
    </row>
    <row r="31" spans="1:8" ht="24">
      <c r="A31" s="9"/>
      <c r="B31" s="10"/>
      <c r="C31" s="70"/>
      <c r="D31" s="9"/>
      <c r="E31" s="83"/>
      <c r="F31" s="19" t="s">
        <v>11</v>
      </c>
      <c r="G31" s="74"/>
      <c r="H31" s="72"/>
    </row>
    <row r="32" spans="1:8" ht="24">
      <c r="A32" s="40"/>
      <c r="B32" s="41"/>
      <c r="C32" s="42"/>
      <c r="D32" s="101"/>
      <c r="E32" s="89"/>
      <c r="F32" s="102"/>
      <c r="G32" s="103"/>
      <c r="H32" s="46"/>
    </row>
    <row r="33" spans="1:8" ht="24">
      <c r="A33" s="77">
        <v>8</v>
      </c>
      <c r="B33" s="78" t="s">
        <v>245</v>
      </c>
      <c r="C33" s="79">
        <v>32688</v>
      </c>
      <c r="D33" s="8" t="s">
        <v>7</v>
      </c>
      <c r="E33" s="100" t="s">
        <v>246</v>
      </c>
      <c r="F33" s="24" t="s">
        <v>9</v>
      </c>
      <c r="G33" s="20" t="s">
        <v>247</v>
      </c>
      <c r="H33" s="80" t="s">
        <v>66</v>
      </c>
    </row>
    <row r="34" spans="1:8" ht="24">
      <c r="A34" s="9"/>
      <c r="B34" s="10" t="s">
        <v>53</v>
      </c>
      <c r="C34" s="70"/>
      <c r="D34" s="9"/>
      <c r="E34" s="83">
        <v>32688</v>
      </c>
      <c r="F34" s="19" t="s">
        <v>10</v>
      </c>
      <c r="G34" s="74" t="s">
        <v>248</v>
      </c>
      <c r="H34" s="72"/>
    </row>
    <row r="35" spans="1:8" ht="24">
      <c r="A35" s="9"/>
      <c r="B35" s="10" t="s">
        <v>53</v>
      </c>
      <c r="C35" s="70"/>
      <c r="D35" s="9"/>
      <c r="E35" s="83"/>
      <c r="F35" s="19" t="s">
        <v>11</v>
      </c>
      <c r="G35" s="74"/>
      <c r="H35" s="72"/>
    </row>
    <row r="36" spans="1:8" ht="24">
      <c r="A36" s="40"/>
      <c r="B36" s="41"/>
      <c r="C36" s="42"/>
      <c r="D36" s="40"/>
      <c r="E36" s="89"/>
      <c r="F36" s="49"/>
      <c r="G36" s="45"/>
      <c r="H36" s="46"/>
    </row>
  </sheetData>
  <sheetProtection/>
  <mergeCells count="10">
    <mergeCell ref="H3:H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K47"/>
  <sheetViews>
    <sheetView view="pageLayout" zoomScale="110" zoomScalePageLayoutView="110" workbookViewId="0" topLeftCell="A1">
      <selection activeCell="C40" sqref="C40"/>
    </sheetView>
  </sheetViews>
  <sheetFormatPr defaultColWidth="9.140625" defaultRowHeight="12.75"/>
  <cols>
    <col min="1" max="1" width="6.7109375" style="130" customWidth="1"/>
    <col min="2" max="2" width="28.7109375" style="2" customWidth="1"/>
    <col min="3" max="3" width="13.7109375" style="34" customWidth="1"/>
    <col min="4" max="4" width="12.140625" style="1" customWidth="1"/>
    <col min="5" max="5" width="22.8515625" style="35" customWidth="1"/>
    <col min="6" max="6" width="22.57421875" style="2" customWidth="1"/>
    <col min="7" max="7" width="14.8515625" style="36" customWidth="1"/>
    <col min="8" max="8" width="12.7109375" style="23" customWidth="1"/>
    <col min="9" max="16384" width="9.140625" style="2" customWidth="1"/>
  </cols>
  <sheetData>
    <row r="1" spans="1:9" ht="24">
      <c r="A1" s="138" t="s">
        <v>293</v>
      </c>
      <c r="B1" s="138"/>
      <c r="C1" s="138"/>
      <c r="D1" s="138"/>
      <c r="E1" s="138"/>
      <c r="F1" s="138"/>
      <c r="G1" s="138"/>
      <c r="H1" s="138"/>
      <c r="I1" s="113" t="s">
        <v>261</v>
      </c>
    </row>
    <row r="2" spans="1:8" ht="24">
      <c r="A2" s="139" t="s">
        <v>250</v>
      </c>
      <c r="B2" s="139"/>
      <c r="C2" s="139"/>
      <c r="D2" s="139"/>
      <c r="E2" s="139"/>
      <c r="F2" s="139"/>
      <c r="G2" s="139"/>
      <c r="H2" s="139"/>
    </row>
    <row r="3" spans="1:9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40" t="s">
        <v>3</v>
      </c>
      <c r="F3" s="136" t="s">
        <v>5</v>
      </c>
      <c r="G3" s="142" t="s">
        <v>4</v>
      </c>
      <c r="H3" s="131" t="s">
        <v>8</v>
      </c>
      <c r="I3" s="146" t="s">
        <v>27</v>
      </c>
    </row>
    <row r="4" spans="1:9" ht="24" customHeight="1">
      <c r="A4" s="135"/>
      <c r="B4" s="135"/>
      <c r="C4" s="145"/>
      <c r="D4" s="137"/>
      <c r="E4" s="141"/>
      <c r="F4" s="137"/>
      <c r="G4" s="143"/>
      <c r="H4" s="132"/>
      <c r="I4" s="147"/>
    </row>
    <row r="5" spans="1:9" ht="24">
      <c r="A5" s="6">
        <v>1</v>
      </c>
      <c r="B5" s="4" t="s">
        <v>308</v>
      </c>
      <c r="C5" s="5">
        <v>15000</v>
      </c>
      <c r="D5" s="6" t="s">
        <v>7</v>
      </c>
      <c r="E5" s="122" t="s">
        <v>213</v>
      </c>
      <c r="F5" s="123" t="str">
        <f>E5</f>
        <v>หจก.นางรองคอมพิวเตอร์ เซ็นเตอร์</v>
      </c>
      <c r="G5" s="14" t="s">
        <v>9</v>
      </c>
      <c r="H5" s="17" t="s">
        <v>294</v>
      </c>
      <c r="I5" s="7" t="s">
        <v>44</v>
      </c>
    </row>
    <row r="6" spans="1:9" ht="24">
      <c r="A6" s="6"/>
      <c r="B6" s="4" t="s">
        <v>53</v>
      </c>
      <c r="C6" s="5"/>
      <c r="D6" s="6"/>
      <c r="E6" s="14" t="s">
        <v>53</v>
      </c>
      <c r="F6" s="22" t="str">
        <f>E6</f>
        <v> </v>
      </c>
      <c r="G6" s="14" t="s">
        <v>10</v>
      </c>
      <c r="H6" s="17" t="s">
        <v>310</v>
      </c>
      <c r="I6" s="7"/>
    </row>
    <row r="7" spans="1:11" ht="24">
      <c r="A7" s="6"/>
      <c r="B7" s="4" t="s">
        <v>53</v>
      </c>
      <c r="C7" s="5"/>
      <c r="D7" s="6"/>
      <c r="E7" s="11">
        <v>15000</v>
      </c>
      <c r="F7" s="5">
        <f>SUM(E7)</f>
        <v>15000</v>
      </c>
      <c r="G7" s="18" t="s">
        <v>11</v>
      </c>
      <c r="H7" s="17"/>
      <c r="I7" s="31"/>
      <c r="J7" s="32"/>
      <c r="K7" s="33"/>
    </row>
    <row r="8" spans="1:11" ht="24">
      <c r="A8" s="40"/>
      <c r="B8" s="41"/>
      <c r="C8" s="42"/>
      <c r="D8" s="40"/>
      <c r="E8" s="47"/>
      <c r="F8" s="42"/>
      <c r="G8" s="82"/>
      <c r="H8" s="45"/>
      <c r="I8" s="48"/>
      <c r="J8" s="32"/>
      <c r="K8" s="33"/>
    </row>
    <row r="9" spans="1:11" ht="24">
      <c r="A9" s="8">
        <v>2</v>
      </c>
      <c r="B9" s="12" t="s">
        <v>309</v>
      </c>
      <c r="C9" s="62">
        <v>28290</v>
      </c>
      <c r="D9" s="8" t="s">
        <v>7</v>
      </c>
      <c r="E9" s="122" t="s">
        <v>213</v>
      </c>
      <c r="F9" s="104" t="str">
        <f>E9</f>
        <v>หจก.นางรองคอมพิวเตอร์ เซ็นเตอร์</v>
      </c>
      <c r="G9" s="105" t="s">
        <v>9</v>
      </c>
      <c r="H9" s="20" t="s">
        <v>296</v>
      </c>
      <c r="I9" s="37" t="s">
        <v>40</v>
      </c>
      <c r="J9" s="33"/>
      <c r="K9" s="32"/>
    </row>
    <row r="10" spans="1:11" ht="24">
      <c r="A10" s="6"/>
      <c r="B10" s="4" t="s">
        <v>295</v>
      </c>
      <c r="C10" s="5"/>
      <c r="D10" s="6"/>
      <c r="E10" s="11" t="s">
        <v>53</v>
      </c>
      <c r="F10" s="11" t="s">
        <v>269</v>
      </c>
      <c r="G10" s="14" t="s">
        <v>10</v>
      </c>
      <c r="H10" s="17" t="s">
        <v>324</v>
      </c>
      <c r="I10" s="7"/>
      <c r="J10" s="33"/>
      <c r="K10" s="32"/>
    </row>
    <row r="11" spans="1:11" ht="24">
      <c r="A11" s="6"/>
      <c r="B11" s="4" t="s">
        <v>53</v>
      </c>
      <c r="C11" s="5"/>
      <c r="D11" s="6"/>
      <c r="E11" s="117">
        <v>28290</v>
      </c>
      <c r="F11" s="116">
        <v>28290</v>
      </c>
      <c r="G11" s="18" t="s">
        <v>11</v>
      </c>
      <c r="H11" s="17"/>
      <c r="I11" s="7"/>
      <c r="J11" s="33"/>
      <c r="K11" s="32"/>
    </row>
    <row r="12" spans="1:11" ht="24">
      <c r="A12" s="40"/>
      <c r="B12" s="41"/>
      <c r="C12" s="42"/>
      <c r="D12" s="40"/>
      <c r="E12" s="69"/>
      <c r="F12" s="40"/>
      <c r="G12" s="82"/>
      <c r="H12" s="45"/>
      <c r="I12" s="46"/>
      <c r="J12" s="33"/>
      <c r="K12" s="32"/>
    </row>
    <row r="13" spans="1:11" ht="24">
      <c r="A13" s="8">
        <v>3</v>
      </c>
      <c r="B13" s="12" t="s">
        <v>297</v>
      </c>
      <c r="C13" s="62">
        <v>18535</v>
      </c>
      <c r="D13" s="8" t="s">
        <v>7</v>
      </c>
      <c r="E13" s="114" t="s">
        <v>298</v>
      </c>
      <c r="F13" s="115" t="str">
        <f aca="true" t="shared" si="0" ref="F13:F19">E13</f>
        <v>บ.นางรองวิทนา จำกัด</v>
      </c>
      <c r="G13" s="24" t="s">
        <v>9</v>
      </c>
      <c r="H13" s="20" t="s">
        <v>299</v>
      </c>
      <c r="I13" s="149" t="s">
        <v>289</v>
      </c>
      <c r="J13" s="33"/>
      <c r="K13" s="32"/>
    </row>
    <row r="14" spans="1:11" ht="24">
      <c r="A14" s="6"/>
      <c r="B14" s="4" t="s">
        <v>53</v>
      </c>
      <c r="C14" s="5"/>
      <c r="D14" s="6"/>
      <c r="E14" s="11">
        <v>18535</v>
      </c>
      <c r="F14" s="118">
        <f t="shared" si="0"/>
        <v>18535</v>
      </c>
      <c r="G14" s="24" t="s">
        <v>10</v>
      </c>
      <c r="H14" s="17" t="s">
        <v>312</v>
      </c>
      <c r="I14" s="150"/>
      <c r="J14" s="32"/>
      <c r="K14" s="32"/>
    </row>
    <row r="15" spans="1:9" ht="24">
      <c r="A15" s="6"/>
      <c r="B15" s="4"/>
      <c r="C15" s="5"/>
      <c r="D15" s="6"/>
      <c r="E15" s="11" t="s">
        <v>53</v>
      </c>
      <c r="F15" s="25" t="str">
        <f t="shared" si="0"/>
        <v> </v>
      </c>
      <c r="G15" s="24" t="s">
        <v>11</v>
      </c>
      <c r="H15" s="17"/>
      <c r="I15" s="31"/>
    </row>
    <row r="16" spans="1:9" ht="24">
      <c r="A16" s="40"/>
      <c r="B16" s="41"/>
      <c r="C16" s="42"/>
      <c r="D16" s="40"/>
      <c r="E16" s="47"/>
      <c r="F16" s="119"/>
      <c r="G16" s="49"/>
      <c r="H16" s="45"/>
      <c r="I16" s="48"/>
    </row>
    <row r="17" spans="1:9" ht="24">
      <c r="A17" s="8">
        <v>4</v>
      </c>
      <c r="B17" s="12" t="s">
        <v>300</v>
      </c>
      <c r="C17" s="62">
        <v>11532</v>
      </c>
      <c r="D17" s="8" t="s">
        <v>7</v>
      </c>
      <c r="E17" s="122" t="s">
        <v>213</v>
      </c>
      <c r="F17" s="104" t="str">
        <f t="shared" si="0"/>
        <v>หจก.นางรองคอมพิวเตอร์ เซ็นเตอร์</v>
      </c>
      <c r="G17" s="24" t="s">
        <v>9</v>
      </c>
      <c r="H17" s="20" t="s">
        <v>301</v>
      </c>
      <c r="I17" s="149" t="s">
        <v>44</v>
      </c>
    </row>
    <row r="18" spans="1:9" ht="24">
      <c r="A18" s="6"/>
      <c r="B18" s="4" t="s">
        <v>53</v>
      </c>
      <c r="C18" s="5"/>
      <c r="D18" s="6"/>
      <c r="E18" s="116">
        <v>11532</v>
      </c>
      <c r="F18" s="116">
        <v>11532</v>
      </c>
      <c r="G18" s="24" t="s">
        <v>10</v>
      </c>
      <c r="H18" s="17" t="s">
        <v>313</v>
      </c>
      <c r="I18" s="150"/>
    </row>
    <row r="19" spans="1:9" ht="24">
      <c r="A19" s="6"/>
      <c r="B19" s="4"/>
      <c r="C19" s="5"/>
      <c r="D19" s="6"/>
      <c r="E19" s="11"/>
      <c r="F19" s="11">
        <f t="shared" si="0"/>
        <v>0</v>
      </c>
      <c r="G19" s="24" t="s">
        <v>11</v>
      </c>
      <c r="H19" s="17" t="s">
        <v>53</v>
      </c>
      <c r="I19" s="7"/>
    </row>
    <row r="20" spans="1:9" ht="36" customHeight="1">
      <c r="A20" s="40"/>
      <c r="B20" s="41"/>
      <c r="C20" s="42"/>
      <c r="D20" s="40"/>
      <c r="E20" s="47"/>
      <c r="F20" s="47"/>
      <c r="G20" s="49"/>
      <c r="H20" s="45"/>
      <c r="I20" s="46"/>
    </row>
    <row r="21" spans="1:9" ht="24">
      <c r="A21" s="3">
        <v>5</v>
      </c>
      <c r="B21" s="85" t="s">
        <v>303</v>
      </c>
      <c r="C21" s="86">
        <v>6979</v>
      </c>
      <c r="D21" s="3" t="s">
        <v>7</v>
      </c>
      <c r="E21" s="90" t="s">
        <v>304</v>
      </c>
      <c r="F21" s="90" t="s">
        <v>304</v>
      </c>
      <c r="G21" s="88" t="s">
        <v>9</v>
      </c>
      <c r="H21" s="27" t="s">
        <v>305</v>
      </c>
      <c r="I21" s="149" t="s">
        <v>44</v>
      </c>
    </row>
    <row r="22" spans="1:9" ht="24">
      <c r="A22" s="6"/>
      <c r="B22" s="4" t="s">
        <v>53</v>
      </c>
      <c r="C22" s="5"/>
      <c r="D22" s="6"/>
      <c r="E22" s="11">
        <f>SUM(C21)</f>
        <v>6979</v>
      </c>
      <c r="F22" s="11">
        <v>6979</v>
      </c>
      <c r="G22" s="24" t="s">
        <v>10</v>
      </c>
      <c r="H22" s="17" t="s">
        <v>302</v>
      </c>
      <c r="I22" s="150"/>
    </row>
    <row r="23" spans="1:9" ht="24">
      <c r="A23" s="40"/>
      <c r="B23" s="41"/>
      <c r="C23" s="42"/>
      <c r="D23" s="40"/>
      <c r="E23" s="47"/>
      <c r="F23" s="47"/>
      <c r="G23" s="102" t="s">
        <v>11</v>
      </c>
      <c r="H23" s="45"/>
      <c r="I23" s="46"/>
    </row>
    <row r="24" spans="1:9" ht="24">
      <c r="A24" s="3">
        <v>6</v>
      </c>
      <c r="B24" s="85" t="s">
        <v>314</v>
      </c>
      <c r="C24" s="86">
        <v>5100</v>
      </c>
      <c r="D24" s="3" t="s">
        <v>7</v>
      </c>
      <c r="E24" s="129" t="s">
        <v>213</v>
      </c>
      <c r="F24" s="129" t="s">
        <v>213</v>
      </c>
      <c r="G24" s="88" t="s">
        <v>9</v>
      </c>
      <c r="H24" s="27" t="s">
        <v>306</v>
      </c>
      <c r="I24" s="87" t="s">
        <v>66</v>
      </c>
    </row>
    <row r="25" spans="1:9" ht="24">
      <c r="A25" s="6"/>
      <c r="B25" s="4" t="s">
        <v>53</v>
      </c>
      <c r="C25" s="5"/>
      <c r="D25" s="6"/>
      <c r="E25" s="11">
        <v>5100</v>
      </c>
      <c r="F25" s="11">
        <v>5100</v>
      </c>
      <c r="G25" s="24" t="s">
        <v>10</v>
      </c>
      <c r="H25" s="17" t="s">
        <v>307</v>
      </c>
      <c r="I25" s="7"/>
    </row>
    <row r="26" spans="1:9" ht="24">
      <c r="A26" s="9"/>
      <c r="B26" s="10" t="s">
        <v>53</v>
      </c>
      <c r="C26" s="5"/>
      <c r="D26" s="6"/>
      <c r="E26" s="11"/>
      <c r="F26" s="11"/>
      <c r="G26" s="24" t="s">
        <v>11</v>
      </c>
      <c r="H26" s="17" t="s">
        <v>53</v>
      </c>
      <c r="I26" s="7"/>
    </row>
    <row r="27" spans="1:9" ht="24">
      <c r="A27" s="40"/>
      <c r="B27" s="41" t="s">
        <v>53</v>
      </c>
      <c r="C27" s="42"/>
      <c r="D27" s="40"/>
      <c r="E27" s="47"/>
      <c r="F27" s="46"/>
      <c r="G27" s="82"/>
      <c r="H27" s="45"/>
      <c r="I27" s="46"/>
    </row>
    <row r="28" spans="1:9" ht="24">
      <c r="A28" s="8">
        <v>7</v>
      </c>
      <c r="B28" s="152" t="s">
        <v>315</v>
      </c>
      <c r="C28" s="62">
        <v>79137.66</v>
      </c>
      <c r="D28" s="8" t="s">
        <v>7</v>
      </c>
      <c r="E28" s="120" t="s">
        <v>316</v>
      </c>
      <c r="F28" s="120" t="s">
        <v>316</v>
      </c>
      <c r="G28" s="24" t="s">
        <v>9</v>
      </c>
      <c r="H28" s="20" t="s">
        <v>318</v>
      </c>
      <c r="I28" s="37" t="s">
        <v>289</v>
      </c>
    </row>
    <row r="29" spans="1:9" ht="24">
      <c r="A29" s="6"/>
      <c r="B29" s="153"/>
      <c r="C29" s="5"/>
      <c r="D29" s="6"/>
      <c r="E29" s="11">
        <v>79137.66</v>
      </c>
      <c r="F29" s="11">
        <v>79137.66</v>
      </c>
      <c r="G29" s="24" t="s">
        <v>10</v>
      </c>
      <c r="H29" s="17" t="s">
        <v>319</v>
      </c>
      <c r="I29" s="7"/>
    </row>
    <row r="30" spans="1:9" ht="24">
      <c r="A30" s="9"/>
      <c r="B30" s="10" t="s">
        <v>53</v>
      </c>
      <c r="C30" s="5"/>
      <c r="D30" s="6"/>
      <c r="E30" s="11"/>
      <c r="F30" s="11"/>
      <c r="G30" s="24" t="s">
        <v>11</v>
      </c>
      <c r="H30" s="17" t="s">
        <v>53</v>
      </c>
      <c r="I30" s="7"/>
    </row>
    <row r="31" spans="1:9" ht="24">
      <c r="A31" s="40"/>
      <c r="B31" s="41" t="s">
        <v>53</v>
      </c>
      <c r="C31" s="42"/>
      <c r="D31" s="40"/>
      <c r="E31" s="47"/>
      <c r="F31" s="46"/>
      <c r="G31" s="82"/>
      <c r="H31" s="45"/>
      <c r="I31" s="46"/>
    </row>
    <row r="32" spans="1:9" ht="24">
      <c r="A32" s="8">
        <v>8</v>
      </c>
      <c r="B32" s="152" t="s">
        <v>317</v>
      </c>
      <c r="C32" s="62">
        <v>10501.68</v>
      </c>
      <c r="D32" s="8" t="s">
        <v>7</v>
      </c>
      <c r="E32" s="120" t="s">
        <v>316</v>
      </c>
      <c r="F32" s="120" t="s">
        <v>316</v>
      </c>
      <c r="G32" s="24" t="s">
        <v>9</v>
      </c>
      <c r="H32" s="20" t="s">
        <v>320</v>
      </c>
      <c r="I32" s="37" t="s">
        <v>289</v>
      </c>
    </row>
    <row r="33" spans="1:9" ht="24">
      <c r="A33" s="6"/>
      <c r="B33" s="153"/>
      <c r="C33" s="5"/>
      <c r="D33" s="6"/>
      <c r="E33" s="11">
        <v>10501.68</v>
      </c>
      <c r="F33" s="11">
        <v>10501.68</v>
      </c>
      <c r="G33" s="24" t="s">
        <v>10</v>
      </c>
      <c r="H33" s="17" t="s">
        <v>311</v>
      </c>
      <c r="I33" s="7"/>
    </row>
    <row r="34" spans="1:9" ht="24">
      <c r="A34" s="9"/>
      <c r="B34" s="10" t="s">
        <v>53</v>
      </c>
      <c r="C34" s="5"/>
      <c r="D34" s="6"/>
      <c r="E34" s="11"/>
      <c r="F34" s="11"/>
      <c r="G34" s="24" t="s">
        <v>11</v>
      </c>
      <c r="H34" s="17" t="s">
        <v>53</v>
      </c>
      <c r="I34" s="7"/>
    </row>
    <row r="35" spans="1:9" ht="24">
      <c r="A35" s="40"/>
      <c r="B35" s="41" t="s">
        <v>53</v>
      </c>
      <c r="C35" s="42"/>
      <c r="D35" s="40"/>
      <c r="E35" s="47"/>
      <c r="F35" s="46"/>
      <c r="G35" s="82"/>
      <c r="H35" s="45"/>
      <c r="I35" s="46"/>
    </row>
    <row r="36" spans="1:9" ht="24">
      <c r="A36" s="75"/>
      <c r="B36" s="30"/>
      <c r="C36" s="124"/>
      <c r="D36" s="75"/>
      <c r="E36" s="125"/>
      <c r="F36" s="126"/>
      <c r="G36" s="127"/>
      <c r="H36" s="16"/>
      <c r="I36" s="126"/>
    </row>
    <row r="37" spans="1:7" ht="24">
      <c r="A37" s="75"/>
      <c r="B37" s="128" t="s">
        <v>321</v>
      </c>
      <c r="F37" s="128" t="s">
        <v>290</v>
      </c>
      <c r="G37" s="128"/>
    </row>
    <row r="38" spans="1:7" ht="24">
      <c r="A38" s="75"/>
      <c r="B38" s="1" t="s">
        <v>322</v>
      </c>
      <c r="F38" s="133" t="s">
        <v>291</v>
      </c>
      <c r="G38" s="133"/>
    </row>
    <row r="39" spans="1:7" ht="24">
      <c r="A39" s="75"/>
      <c r="B39" s="1" t="s">
        <v>323</v>
      </c>
      <c r="F39" s="133" t="s">
        <v>292</v>
      </c>
      <c r="G39" s="133"/>
    </row>
    <row r="40" spans="1:7" ht="24">
      <c r="A40" s="75"/>
      <c r="F40" s="133" t="s">
        <v>53</v>
      </c>
      <c r="G40" s="133"/>
    </row>
    <row r="41" ht="24">
      <c r="A41" s="75"/>
    </row>
    <row r="42" ht="24">
      <c r="A42" s="75"/>
    </row>
    <row r="43" ht="24">
      <c r="A43" s="75"/>
    </row>
    <row r="44" ht="24">
      <c r="A44" s="75"/>
    </row>
    <row r="45" ht="24">
      <c r="A45" s="75"/>
    </row>
    <row r="46" ht="24">
      <c r="A46" s="75"/>
    </row>
    <row r="47" ht="24">
      <c r="A47" s="75"/>
    </row>
  </sheetData>
  <sheetProtection/>
  <mergeCells count="19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B28:B29"/>
    <mergeCell ref="B32:B33"/>
    <mergeCell ref="F38:G38"/>
    <mergeCell ref="F39:G39"/>
    <mergeCell ref="F40:G40"/>
    <mergeCell ref="I3:I4"/>
    <mergeCell ref="I13:I14"/>
    <mergeCell ref="I17:I18"/>
    <mergeCell ref="I21:I22"/>
  </mergeCells>
  <printOptions/>
  <pageMargins left="0.38825757575757575" right="0.26515151515151514" top="0.75" bottom="0.49242424242424243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37"/>
  <sheetViews>
    <sheetView view="pageLayout" zoomScaleSheetLayoutView="100" workbookViewId="0" topLeftCell="A31">
      <selection activeCell="B41" sqref="B41"/>
    </sheetView>
  </sheetViews>
  <sheetFormatPr defaultColWidth="9.140625" defaultRowHeight="12.75"/>
  <cols>
    <col min="1" max="1" width="6.7109375" style="1" customWidth="1"/>
    <col min="2" max="2" width="28.7109375" style="2" customWidth="1"/>
    <col min="3" max="3" width="13.7109375" style="34" customWidth="1"/>
    <col min="4" max="4" width="12.140625" style="1" customWidth="1"/>
    <col min="5" max="5" width="22.8515625" style="35" customWidth="1"/>
    <col min="6" max="6" width="22.57421875" style="2" customWidth="1"/>
    <col min="7" max="7" width="14.8515625" style="36" customWidth="1"/>
    <col min="8" max="8" width="12.7109375" style="23" customWidth="1"/>
    <col min="9" max="16384" width="9.140625" style="2" customWidth="1"/>
  </cols>
  <sheetData>
    <row r="1" spans="1:9" ht="24">
      <c r="A1" s="138" t="s">
        <v>262</v>
      </c>
      <c r="B1" s="138"/>
      <c r="C1" s="138"/>
      <c r="D1" s="138"/>
      <c r="E1" s="138"/>
      <c r="F1" s="138"/>
      <c r="G1" s="138"/>
      <c r="H1" s="138"/>
      <c r="I1" s="113" t="s">
        <v>261</v>
      </c>
    </row>
    <row r="2" spans="1:8" ht="24">
      <c r="A2" s="139" t="s">
        <v>250</v>
      </c>
      <c r="B2" s="139"/>
      <c r="C2" s="139"/>
      <c r="D2" s="139"/>
      <c r="E2" s="139"/>
      <c r="F2" s="139"/>
      <c r="G2" s="139"/>
      <c r="H2" s="139"/>
    </row>
    <row r="3" spans="1:9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40" t="s">
        <v>3</v>
      </c>
      <c r="F3" s="136" t="s">
        <v>5</v>
      </c>
      <c r="G3" s="142" t="s">
        <v>4</v>
      </c>
      <c r="H3" s="131" t="s">
        <v>8</v>
      </c>
      <c r="I3" s="146" t="s">
        <v>27</v>
      </c>
    </row>
    <row r="4" spans="1:9" ht="24" customHeight="1">
      <c r="A4" s="135"/>
      <c r="B4" s="135"/>
      <c r="C4" s="145"/>
      <c r="D4" s="137"/>
      <c r="E4" s="141"/>
      <c r="F4" s="137"/>
      <c r="G4" s="143"/>
      <c r="H4" s="132"/>
      <c r="I4" s="147"/>
    </row>
    <row r="5" spans="1:9" ht="24">
      <c r="A5" s="6">
        <v>1</v>
      </c>
      <c r="B5" s="4" t="s">
        <v>263</v>
      </c>
      <c r="C5" s="5">
        <v>25509.94</v>
      </c>
      <c r="D5" s="6" t="s">
        <v>7</v>
      </c>
      <c r="E5" s="14" t="s">
        <v>264</v>
      </c>
      <c r="F5" s="22" t="str">
        <f>E5</f>
        <v>หจก.คิงยนต์</v>
      </c>
      <c r="G5" s="14" t="s">
        <v>9</v>
      </c>
      <c r="H5" s="17" t="s">
        <v>265</v>
      </c>
      <c r="I5" s="7" t="s">
        <v>30</v>
      </c>
    </row>
    <row r="6" spans="1:9" ht="24">
      <c r="A6" s="6"/>
      <c r="B6" s="4" t="s">
        <v>53</v>
      </c>
      <c r="C6" s="5"/>
      <c r="D6" s="6"/>
      <c r="E6" s="14" t="s">
        <v>53</v>
      </c>
      <c r="F6" s="22" t="str">
        <f>E6</f>
        <v> </v>
      </c>
      <c r="G6" s="14" t="s">
        <v>10</v>
      </c>
      <c r="H6" s="17" t="s">
        <v>266</v>
      </c>
      <c r="I6" s="7"/>
    </row>
    <row r="7" spans="1:11" ht="24">
      <c r="A7" s="6"/>
      <c r="B7" s="4" t="s">
        <v>53</v>
      </c>
      <c r="C7" s="5"/>
      <c r="D7" s="6"/>
      <c r="E7" s="11">
        <v>25509.94</v>
      </c>
      <c r="F7" s="5">
        <f>SUM(E7)</f>
        <v>25509.94</v>
      </c>
      <c r="G7" s="18" t="s">
        <v>11</v>
      </c>
      <c r="H7" s="17"/>
      <c r="I7" s="31"/>
      <c r="J7" s="32"/>
      <c r="K7" s="33"/>
    </row>
    <row r="8" spans="1:11" ht="24">
      <c r="A8" s="40"/>
      <c r="B8" s="41"/>
      <c r="C8" s="42"/>
      <c r="D8" s="40"/>
      <c r="E8" s="47"/>
      <c r="F8" s="42"/>
      <c r="G8" s="82"/>
      <c r="H8" s="45"/>
      <c r="I8" s="48"/>
      <c r="J8" s="32"/>
      <c r="K8" s="33"/>
    </row>
    <row r="9" spans="1:11" ht="24">
      <c r="A9" s="8">
        <v>2</v>
      </c>
      <c r="B9" s="12" t="s">
        <v>31</v>
      </c>
      <c r="C9" s="62">
        <v>8000</v>
      </c>
      <c r="D9" s="8" t="s">
        <v>7</v>
      </c>
      <c r="E9" s="114" t="s">
        <v>33</v>
      </c>
      <c r="F9" s="104" t="str">
        <f>E9</f>
        <v>บริษัท ไทม์สมีเดีย เว็บดีไซน์ </v>
      </c>
      <c r="G9" s="105" t="s">
        <v>9</v>
      </c>
      <c r="H9" s="20" t="s">
        <v>267</v>
      </c>
      <c r="I9" s="37" t="s">
        <v>30</v>
      </c>
      <c r="J9" s="33"/>
      <c r="K9" s="32"/>
    </row>
    <row r="10" spans="1:11" ht="24">
      <c r="A10" s="6"/>
      <c r="B10" s="4" t="s">
        <v>32</v>
      </c>
      <c r="C10" s="5"/>
      <c r="D10" s="6"/>
      <c r="E10" s="11" t="s">
        <v>34</v>
      </c>
      <c r="F10" s="11" t="s">
        <v>269</v>
      </c>
      <c r="G10" s="14" t="s">
        <v>10</v>
      </c>
      <c r="H10" s="17" t="s">
        <v>268</v>
      </c>
      <c r="I10" s="7"/>
      <c r="J10" s="33"/>
      <c r="K10" s="32"/>
    </row>
    <row r="11" spans="1:11" ht="24">
      <c r="A11" s="6"/>
      <c r="B11" s="4" t="s">
        <v>53</v>
      </c>
      <c r="C11" s="5"/>
      <c r="D11" s="6"/>
      <c r="E11" s="117">
        <v>8000</v>
      </c>
      <c r="F11" s="116">
        <v>8000</v>
      </c>
      <c r="G11" s="18" t="s">
        <v>11</v>
      </c>
      <c r="H11" s="17"/>
      <c r="I11" s="7"/>
      <c r="J11" s="33"/>
      <c r="K11" s="32"/>
    </row>
    <row r="12" spans="1:11" ht="24">
      <c r="A12" s="40"/>
      <c r="B12" s="41"/>
      <c r="C12" s="42"/>
      <c r="D12" s="40"/>
      <c r="E12" s="69"/>
      <c r="F12" s="40"/>
      <c r="G12" s="82"/>
      <c r="H12" s="45"/>
      <c r="I12" s="46"/>
      <c r="J12" s="33"/>
      <c r="K12" s="32"/>
    </row>
    <row r="13" spans="1:11" ht="24">
      <c r="A13" s="8">
        <v>3</v>
      </c>
      <c r="B13" s="12" t="s">
        <v>270</v>
      </c>
      <c r="C13" s="62">
        <v>7221</v>
      </c>
      <c r="D13" s="8" t="s">
        <v>7</v>
      </c>
      <c r="E13" s="114" t="s">
        <v>288</v>
      </c>
      <c r="F13" s="115" t="str">
        <f aca="true" t="shared" si="0" ref="F13:F19">E13</f>
        <v>บ.พนมรุ้งโฆษณา จำกัด</v>
      </c>
      <c r="G13" s="24" t="s">
        <v>9</v>
      </c>
      <c r="H13" s="20" t="s">
        <v>271</v>
      </c>
      <c r="I13" s="149" t="s">
        <v>289</v>
      </c>
      <c r="J13" s="33"/>
      <c r="K13" s="32"/>
    </row>
    <row r="14" spans="1:11" ht="24">
      <c r="A14" s="6"/>
      <c r="B14" s="4" t="s">
        <v>53</v>
      </c>
      <c r="C14" s="5"/>
      <c r="D14" s="6"/>
      <c r="E14" s="11">
        <v>7221</v>
      </c>
      <c r="F14" s="118">
        <f t="shared" si="0"/>
        <v>7221</v>
      </c>
      <c r="G14" s="24" t="s">
        <v>10</v>
      </c>
      <c r="H14" s="17" t="s">
        <v>272</v>
      </c>
      <c r="I14" s="150"/>
      <c r="J14" s="32"/>
      <c r="K14" s="32"/>
    </row>
    <row r="15" spans="1:9" ht="24">
      <c r="A15" s="6"/>
      <c r="B15" s="4"/>
      <c r="C15" s="5"/>
      <c r="D15" s="6"/>
      <c r="E15" s="11" t="s">
        <v>53</v>
      </c>
      <c r="F15" s="25" t="str">
        <f t="shared" si="0"/>
        <v> </v>
      </c>
      <c r="G15" s="24" t="s">
        <v>11</v>
      </c>
      <c r="H15" s="17"/>
      <c r="I15" s="31"/>
    </row>
    <row r="16" spans="1:9" ht="24">
      <c r="A16" s="40"/>
      <c r="B16" s="41"/>
      <c r="C16" s="42"/>
      <c r="D16" s="40"/>
      <c r="E16" s="47"/>
      <c r="F16" s="119"/>
      <c r="G16" s="49"/>
      <c r="H16" s="45"/>
      <c r="I16" s="48"/>
    </row>
    <row r="17" spans="1:9" ht="24">
      <c r="A17" s="8">
        <v>4</v>
      </c>
      <c r="B17" s="12" t="s">
        <v>273</v>
      </c>
      <c r="C17" s="62">
        <v>30140</v>
      </c>
      <c r="D17" s="8" t="s">
        <v>7</v>
      </c>
      <c r="E17" s="104" t="s">
        <v>274</v>
      </c>
      <c r="F17" s="104" t="str">
        <f t="shared" si="0"/>
        <v>นายหนูแดง ปานภักดี</v>
      </c>
      <c r="G17" s="24" t="s">
        <v>9</v>
      </c>
      <c r="H17" s="20" t="s">
        <v>271</v>
      </c>
      <c r="I17" s="149" t="s">
        <v>289</v>
      </c>
    </row>
    <row r="18" spans="1:9" ht="24">
      <c r="A18" s="6"/>
      <c r="B18" s="4" t="s">
        <v>53</v>
      </c>
      <c r="C18" s="5"/>
      <c r="D18" s="6"/>
      <c r="E18" s="116">
        <v>30140</v>
      </c>
      <c r="F18" s="116">
        <v>30140</v>
      </c>
      <c r="G18" s="24" t="s">
        <v>10</v>
      </c>
      <c r="H18" s="17" t="s">
        <v>272</v>
      </c>
      <c r="I18" s="150"/>
    </row>
    <row r="19" spans="1:9" ht="24">
      <c r="A19" s="6"/>
      <c r="B19" s="4" t="s">
        <v>53</v>
      </c>
      <c r="C19" s="5"/>
      <c r="D19" s="6"/>
      <c r="E19" s="11"/>
      <c r="F19" s="11">
        <f t="shared" si="0"/>
        <v>0</v>
      </c>
      <c r="G19" s="24" t="s">
        <v>11</v>
      </c>
      <c r="H19" s="17" t="s">
        <v>53</v>
      </c>
      <c r="I19" s="7"/>
    </row>
    <row r="20" spans="1:9" ht="36" customHeight="1">
      <c r="A20" s="40"/>
      <c r="B20" s="41"/>
      <c r="C20" s="42"/>
      <c r="D20" s="40"/>
      <c r="E20" s="47"/>
      <c r="F20" s="47"/>
      <c r="G20" s="49"/>
      <c r="H20" s="45"/>
      <c r="I20" s="46"/>
    </row>
    <row r="21" spans="1:9" ht="24">
      <c r="A21" s="6">
        <v>5</v>
      </c>
      <c r="B21" s="4" t="s">
        <v>275</v>
      </c>
      <c r="C21" s="5">
        <v>15550</v>
      </c>
      <c r="D21" s="6" t="s">
        <v>7</v>
      </c>
      <c r="E21" s="11" t="s">
        <v>277</v>
      </c>
      <c r="F21" s="11" t="s">
        <v>277</v>
      </c>
      <c r="G21" s="19" t="s">
        <v>9</v>
      </c>
      <c r="H21" s="17" t="s">
        <v>278</v>
      </c>
      <c r="I21" s="149" t="s">
        <v>289</v>
      </c>
    </row>
    <row r="22" spans="1:9" ht="24">
      <c r="A22" s="6"/>
      <c r="B22" s="4" t="s">
        <v>276</v>
      </c>
      <c r="C22" s="5"/>
      <c r="D22" s="6"/>
      <c r="E22" s="11">
        <f>SUM(C21)</f>
        <v>15550</v>
      </c>
      <c r="F22" s="11">
        <v>15550</v>
      </c>
      <c r="G22" s="24" t="s">
        <v>10</v>
      </c>
      <c r="H22" s="17" t="s">
        <v>279</v>
      </c>
      <c r="I22" s="150"/>
    </row>
    <row r="23" spans="1:9" ht="24">
      <c r="A23" s="40"/>
      <c r="B23" s="41"/>
      <c r="C23" s="42"/>
      <c r="D23" s="40"/>
      <c r="E23" s="47"/>
      <c r="F23" s="47"/>
      <c r="G23" s="49" t="s">
        <v>11</v>
      </c>
      <c r="H23" s="45"/>
      <c r="I23" s="46"/>
    </row>
    <row r="24" spans="1:9" ht="24">
      <c r="A24" s="8">
        <v>6</v>
      </c>
      <c r="B24" s="12" t="s">
        <v>280</v>
      </c>
      <c r="C24" s="62">
        <v>21990</v>
      </c>
      <c r="D24" s="8" t="s">
        <v>7</v>
      </c>
      <c r="E24" s="120" t="s">
        <v>213</v>
      </c>
      <c r="F24" s="120" t="s">
        <v>213</v>
      </c>
      <c r="G24" s="24" t="s">
        <v>9</v>
      </c>
      <c r="H24" s="20" t="s">
        <v>283</v>
      </c>
      <c r="I24" s="37" t="s">
        <v>44</v>
      </c>
    </row>
    <row r="25" spans="1:9" ht="24">
      <c r="A25" s="6"/>
      <c r="B25" s="4" t="s">
        <v>281</v>
      </c>
      <c r="C25" s="5"/>
      <c r="D25" s="6"/>
      <c r="E25" s="11">
        <v>21990</v>
      </c>
      <c r="F25" s="11">
        <v>21990</v>
      </c>
      <c r="G25" s="24" t="s">
        <v>10</v>
      </c>
      <c r="H25" s="17" t="s">
        <v>284</v>
      </c>
      <c r="I25" s="7"/>
    </row>
    <row r="26" spans="1:9" ht="24">
      <c r="A26" s="9"/>
      <c r="B26" s="10" t="s">
        <v>282</v>
      </c>
      <c r="C26" s="5"/>
      <c r="D26" s="6"/>
      <c r="E26" s="11"/>
      <c r="F26" s="11"/>
      <c r="G26" s="24" t="s">
        <v>11</v>
      </c>
      <c r="H26" s="17" t="s">
        <v>53</v>
      </c>
      <c r="I26" s="7"/>
    </row>
    <row r="27" spans="1:9" ht="24">
      <c r="A27" s="40"/>
      <c r="B27" s="41" t="s">
        <v>53</v>
      </c>
      <c r="C27" s="42"/>
      <c r="D27" s="40"/>
      <c r="E27" s="47"/>
      <c r="F27" s="46"/>
      <c r="G27" s="82"/>
      <c r="H27" s="45"/>
      <c r="I27" s="46"/>
    </row>
    <row r="28" spans="1:11" ht="24">
      <c r="A28" s="8">
        <v>7</v>
      </c>
      <c r="B28" s="12" t="s">
        <v>285</v>
      </c>
      <c r="C28" s="62">
        <v>8689</v>
      </c>
      <c r="D28" s="8" t="s">
        <v>7</v>
      </c>
      <c r="E28" s="121" t="s">
        <v>286</v>
      </c>
      <c r="F28" s="121" t="s">
        <v>286</v>
      </c>
      <c r="G28" s="24" t="s">
        <v>9</v>
      </c>
      <c r="H28" s="20" t="s">
        <v>287</v>
      </c>
      <c r="I28" s="149" t="s">
        <v>289</v>
      </c>
      <c r="J28" s="32"/>
      <c r="K28" s="32"/>
    </row>
    <row r="29" spans="1:11" ht="24">
      <c r="A29" s="8"/>
      <c r="B29" s="4" t="s">
        <v>276</v>
      </c>
      <c r="C29" s="5"/>
      <c r="D29" s="6"/>
      <c r="E29" s="11">
        <v>8689</v>
      </c>
      <c r="F29" s="11">
        <v>8689</v>
      </c>
      <c r="G29" s="24" t="s">
        <v>10</v>
      </c>
      <c r="H29" s="17" t="s">
        <v>284</v>
      </c>
      <c r="I29" s="150"/>
      <c r="J29" s="32"/>
      <c r="K29" s="32"/>
    </row>
    <row r="30" spans="1:11" ht="24">
      <c r="A30" s="6"/>
      <c r="B30" s="4"/>
      <c r="C30" s="5"/>
      <c r="D30" s="6"/>
      <c r="E30" s="22"/>
      <c r="F30" s="6"/>
      <c r="G30" s="24" t="s">
        <v>11</v>
      </c>
      <c r="H30" s="17"/>
      <c r="I30" s="31"/>
      <c r="J30" s="32"/>
      <c r="K30" s="32"/>
    </row>
    <row r="31" spans="1:11" ht="24">
      <c r="A31" s="40"/>
      <c r="B31" s="41"/>
      <c r="C31" s="42"/>
      <c r="D31" s="40"/>
      <c r="E31" s="69"/>
      <c r="F31" s="40"/>
      <c r="G31" s="49"/>
      <c r="H31" s="45"/>
      <c r="I31" s="48"/>
      <c r="J31" s="32"/>
      <c r="K31" s="32"/>
    </row>
    <row r="34" spans="2:7" ht="24">
      <c r="B34" s="133" t="s">
        <v>330</v>
      </c>
      <c r="C34" s="133"/>
      <c r="F34" s="133" t="s">
        <v>290</v>
      </c>
      <c r="G34" s="133"/>
    </row>
    <row r="35" spans="2:7" ht="24">
      <c r="B35" s="148" t="s">
        <v>331</v>
      </c>
      <c r="C35" s="148"/>
      <c r="F35" s="133" t="s">
        <v>291</v>
      </c>
      <c r="G35" s="133"/>
    </row>
    <row r="36" spans="2:7" ht="24">
      <c r="B36" s="148" t="s">
        <v>332</v>
      </c>
      <c r="C36" s="148"/>
      <c r="F36" s="133" t="s">
        <v>292</v>
      </c>
      <c r="G36" s="133"/>
    </row>
    <row r="37" spans="6:7" ht="24">
      <c r="F37" s="133" t="s">
        <v>53</v>
      </c>
      <c r="G37" s="133"/>
    </row>
  </sheetData>
  <sheetProtection/>
  <mergeCells count="22">
    <mergeCell ref="A1:H1"/>
    <mergeCell ref="A2:H2"/>
    <mergeCell ref="I13:I14"/>
    <mergeCell ref="I17:I18"/>
    <mergeCell ref="I21:I22"/>
    <mergeCell ref="H3:H4"/>
    <mergeCell ref="I3:I4"/>
    <mergeCell ref="A3:A4"/>
    <mergeCell ref="B3:B4"/>
    <mergeCell ref="D3:D4"/>
    <mergeCell ref="F37:G37"/>
    <mergeCell ref="C3:C4"/>
    <mergeCell ref="E3:E4"/>
    <mergeCell ref="F3:F4"/>
    <mergeCell ref="G3:G4"/>
    <mergeCell ref="B34:C34"/>
    <mergeCell ref="B35:C35"/>
    <mergeCell ref="B36:C36"/>
    <mergeCell ref="I28:I29"/>
    <mergeCell ref="F34:G34"/>
    <mergeCell ref="F35:G35"/>
    <mergeCell ref="F36:G36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Normal="110" zoomScaleSheetLayoutView="100" workbookViewId="0" topLeftCell="A31">
      <selection activeCell="C37" sqref="C37"/>
    </sheetView>
  </sheetViews>
  <sheetFormatPr defaultColWidth="9.140625" defaultRowHeight="12.75"/>
  <cols>
    <col min="1" max="1" width="6.7109375" style="1" customWidth="1"/>
    <col min="2" max="2" width="28.7109375" style="2" customWidth="1"/>
    <col min="3" max="3" width="13.7109375" style="34" customWidth="1"/>
    <col min="4" max="4" width="12.140625" style="1" customWidth="1"/>
    <col min="5" max="5" width="22.8515625" style="35" customWidth="1"/>
    <col min="6" max="6" width="22.57421875" style="2" customWidth="1"/>
    <col min="7" max="7" width="14.8515625" style="36" customWidth="1"/>
    <col min="8" max="8" width="13.421875" style="23" customWidth="1"/>
    <col min="9" max="16384" width="9.140625" style="2" customWidth="1"/>
  </cols>
  <sheetData>
    <row r="1" spans="1:9" ht="24">
      <c r="A1" s="138" t="s">
        <v>333</v>
      </c>
      <c r="B1" s="138"/>
      <c r="C1" s="138"/>
      <c r="D1" s="138"/>
      <c r="E1" s="138"/>
      <c r="F1" s="138"/>
      <c r="G1" s="138"/>
      <c r="H1" s="138"/>
      <c r="I1" s="15" t="s">
        <v>6</v>
      </c>
    </row>
    <row r="2" spans="1:8" ht="24">
      <c r="A2" s="139" t="s">
        <v>250</v>
      </c>
      <c r="B2" s="139"/>
      <c r="C2" s="139"/>
      <c r="D2" s="139"/>
      <c r="E2" s="151"/>
      <c r="F2" s="139"/>
      <c r="G2" s="139"/>
      <c r="H2" s="16"/>
    </row>
    <row r="3" spans="1:9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40" t="s">
        <v>3</v>
      </c>
      <c r="F3" s="136" t="s">
        <v>5</v>
      </c>
      <c r="G3" s="142" t="s">
        <v>4</v>
      </c>
      <c r="H3" s="131" t="s">
        <v>8</v>
      </c>
      <c r="I3" s="146" t="s">
        <v>27</v>
      </c>
    </row>
    <row r="4" spans="1:9" ht="24" customHeight="1">
      <c r="A4" s="135"/>
      <c r="B4" s="135"/>
      <c r="C4" s="145"/>
      <c r="D4" s="137"/>
      <c r="E4" s="141"/>
      <c r="F4" s="137"/>
      <c r="G4" s="143"/>
      <c r="H4" s="132"/>
      <c r="I4" s="147"/>
    </row>
    <row r="5" spans="1:9" ht="24">
      <c r="A5" s="158">
        <v>1</v>
      </c>
      <c r="B5" s="156" t="s">
        <v>334</v>
      </c>
      <c r="C5" s="5">
        <v>143000</v>
      </c>
      <c r="D5" s="6" t="s">
        <v>7</v>
      </c>
      <c r="E5" s="22" t="s">
        <v>335</v>
      </c>
      <c r="F5" s="28" t="str">
        <f>E5</f>
        <v>นางสาวบัมชุม ชัยหะนิจ</v>
      </c>
      <c r="G5" s="19" t="s">
        <v>9</v>
      </c>
      <c r="H5" s="17" t="s">
        <v>338</v>
      </c>
      <c r="I5" s="7" t="s">
        <v>40</v>
      </c>
    </row>
    <row r="6" spans="1:9" ht="24">
      <c r="A6" s="159"/>
      <c r="B6" s="157"/>
      <c r="C6" s="5"/>
      <c r="D6" s="6"/>
      <c r="E6" s="11">
        <v>143000</v>
      </c>
      <c r="F6" s="11">
        <f>E6</f>
        <v>143000</v>
      </c>
      <c r="G6" s="24" t="s">
        <v>10</v>
      </c>
      <c r="H6" s="17" t="s">
        <v>336</v>
      </c>
      <c r="I6" s="7" t="s">
        <v>53</v>
      </c>
    </row>
    <row r="7" spans="1:9" ht="24">
      <c r="A7" s="40"/>
      <c r="B7" s="41"/>
      <c r="C7" s="42"/>
      <c r="D7" s="40"/>
      <c r="E7" s="69"/>
      <c r="F7" s="69"/>
      <c r="G7" s="49" t="s">
        <v>11</v>
      </c>
      <c r="H7" s="45"/>
      <c r="I7" s="46"/>
    </row>
    <row r="8" spans="1:9" ht="24">
      <c r="A8" s="8">
        <v>2</v>
      </c>
      <c r="B8" s="12" t="s">
        <v>337</v>
      </c>
      <c r="C8" s="62">
        <v>69000</v>
      </c>
      <c r="D8" s="8" t="s">
        <v>7</v>
      </c>
      <c r="E8" s="62" t="s">
        <v>185</v>
      </c>
      <c r="F8" s="160" t="str">
        <f>E8</f>
        <v>หจก.ภูมินทร์รุ่งเรืองกิจ</v>
      </c>
      <c r="G8" s="24" t="s">
        <v>9</v>
      </c>
      <c r="H8" s="20" t="s">
        <v>37</v>
      </c>
      <c r="I8" s="37" t="s">
        <v>40</v>
      </c>
    </row>
    <row r="9" spans="1:9" ht="24">
      <c r="A9" s="6"/>
      <c r="B9" s="4" t="s">
        <v>53</v>
      </c>
      <c r="C9" s="5"/>
      <c r="D9" s="6"/>
      <c r="E9" s="11">
        <v>69000</v>
      </c>
      <c r="F9" s="11">
        <f>E9</f>
        <v>69000</v>
      </c>
      <c r="G9" s="24" t="s">
        <v>10</v>
      </c>
      <c r="H9" s="17" t="s">
        <v>339</v>
      </c>
      <c r="I9" s="7" t="s">
        <v>53</v>
      </c>
    </row>
    <row r="10" spans="1:9" ht="24">
      <c r="A10" s="40"/>
      <c r="B10" s="41"/>
      <c r="C10" s="42"/>
      <c r="D10" s="40"/>
      <c r="E10" s="47"/>
      <c r="F10" s="69"/>
      <c r="G10" s="49" t="s">
        <v>11</v>
      </c>
      <c r="H10" s="45"/>
      <c r="I10" s="46"/>
    </row>
    <row r="11" spans="1:9" ht="24" customHeight="1">
      <c r="A11" s="8">
        <v>3</v>
      </c>
      <c r="B11" s="12" t="s">
        <v>340</v>
      </c>
      <c r="C11" s="62">
        <v>79137.66</v>
      </c>
      <c r="D11" s="8" t="s">
        <v>7</v>
      </c>
      <c r="E11" s="161" t="s">
        <v>342</v>
      </c>
      <c r="F11" s="161" t="s">
        <v>342</v>
      </c>
      <c r="G11" s="24" t="s">
        <v>9</v>
      </c>
      <c r="H11" s="20" t="s">
        <v>318</v>
      </c>
      <c r="I11" s="37" t="s">
        <v>28</v>
      </c>
    </row>
    <row r="12" spans="1:9" ht="24">
      <c r="A12" s="6"/>
      <c r="B12" s="4" t="s">
        <v>341</v>
      </c>
      <c r="C12" s="5"/>
      <c r="D12" s="6"/>
      <c r="E12" s="162"/>
      <c r="F12" s="162"/>
      <c r="G12" s="24" t="s">
        <v>10</v>
      </c>
      <c r="H12" s="17" t="s">
        <v>343</v>
      </c>
      <c r="I12" s="7" t="s">
        <v>29</v>
      </c>
    </row>
    <row r="13" spans="1:9" ht="24">
      <c r="A13" s="40"/>
      <c r="B13" s="41" t="s">
        <v>53</v>
      </c>
      <c r="C13" s="42"/>
      <c r="D13" s="40"/>
      <c r="E13" s="69"/>
      <c r="F13" s="69"/>
      <c r="G13" s="49" t="s">
        <v>11</v>
      </c>
      <c r="H13" s="45"/>
      <c r="I13" s="46"/>
    </row>
    <row r="14" spans="1:9" ht="24">
      <c r="A14" s="6">
        <v>4</v>
      </c>
      <c r="B14" s="12" t="s">
        <v>340</v>
      </c>
      <c r="C14" s="5">
        <v>10501.68</v>
      </c>
      <c r="D14" s="6" t="s">
        <v>7</v>
      </c>
      <c r="E14" s="161" t="s">
        <v>342</v>
      </c>
      <c r="F14" s="28" t="str">
        <f>E14</f>
        <v>บริษัท วันเดอร์มิลค์แอนด์แดรี่ จำกัด</v>
      </c>
      <c r="G14" s="19" t="s">
        <v>9</v>
      </c>
      <c r="H14" s="20" t="s">
        <v>320</v>
      </c>
      <c r="I14" s="7" t="s">
        <v>28</v>
      </c>
    </row>
    <row r="15" spans="1:9" ht="24">
      <c r="A15" s="6"/>
      <c r="B15" s="4" t="s">
        <v>344</v>
      </c>
      <c r="C15" s="5"/>
      <c r="D15" s="6"/>
      <c r="E15" s="162"/>
      <c r="F15" s="11">
        <f>E15</f>
        <v>0</v>
      </c>
      <c r="G15" s="24" t="s">
        <v>10</v>
      </c>
      <c r="H15" s="17" t="s">
        <v>343</v>
      </c>
      <c r="I15" s="7" t="s">
        <v>29</v>
      </c>
    </row>
    <row r="16" spans="1:9" ht="34.5" customHeight="1">
      <c r="A16" s="40"/>
      <c r="B16" s="41" t="s">
        <v>53</v>
      </c>
      <c r="C16" s="42"/>
      <c r="D16" s="40"/>
      <c r="E16" s="47"/>
      <c r="F16" s="47"/>
      <c r="G16" s="49" t="s">
        <v>11</v>
      </c>
      <c r="H16" s="45"/>
      <c r="I16" s="46"/>
    </row>
    <row r="17" spans="1:9" ht="30" customHeight="1">
      <c r="A17" s="8">
        <v>5</v>
      </c>
      <c r="B17" s="12" t="s">
        <v>345</v>
      </c>
      <c r="C17" s="62">
        <v>25000</v>
      </c>
      <c r="D17" s="8" t="s">
        <v>7</v>
      </c>
      <c r="E17" s="104" t="s">
        <v>347</v>
      </c>
      <c r="F17" s="160" t="str">
        <f>E17</f>
        <v>นางสาวกาญจนา ดอกนางแย้ม</v>
      </c>
      <c r="G17" s="24" t="s">
        <v>9</v>
      </c>
      <c r="H17" s="20" t="s">
        <v>349</v>
      </c>
      <c r="I17" s="37" t="s">
        <v>40</v>
      </c>
    </row>
    <row r="18" spans="1:9" ht="32.25" customHeight="1">
      <c r="A18" s="6"/>
      <c r="B18" s="4" t="s">
        <v>346</v>
      </c>
      <c r="C18" s="5"/>
      <c r="D18" s="6"/>
      <c r="E18" s="13" t="s">
        <v>348</v>
      </c>
      <c r="F18" s="28" t="str">
        <f>E18</f>
        <v>25000</v>
      </c>
      <c r="G18" s="24" t="s">
        <v>10</v>
      </c>
      <c r="H18" s="17" t="s">
        <v>350</v>
      </c>
      <c r="I18" s="7" t="s">
        <v>53</v>
      </c>
    </row>
    <row r="19" spans="1:9" ht="33.75" customHeight="1">
      <c r="A19" s="40"/>
      <c r="B19" s="41"/>
      <c r="C19" s="42"/>
      <c r="D19" s="40"/>
      <c r="E19" s="47" t="s">
        <v>53</v>
      </c>
      <c r="F19" s="47" t="s">
        <v>53</v>
      </c>
      <c r="G19" s="49" t="s">
        <v>11</v>
      </c>
      <c r="H19" s="45"/>
      <c r="I19" s="46"/>
    </row>
    <row r="20" spans="1:9" ht="24">
      <c r="A20" s="6">
        <v>6</v>
      </c>
      <c r="B20" s="4" t="s">
        <v>345</v>
      </c>
      <c r="C20" s="5">
        <v>9000</v>
      </c>
      <c r="D20" s="6" t="s">
        <v>7</v>
      </c>
      <c r="E20" s="163" t="s">
        <v>347</v>
      </c>
      <c r="F20" s="163" t="s">
        <v>347</v>
      </c>
      <c r="G20" s="19" t="s">
        <v>9</v>
      </c>
      <c r="H20" s="17" t="s">
        <v>351</v>
      </c>
      <c r="I20" s="7" t="s">
        <v>352</v>
      </c>
    </row>
    <row r="21" spans="1:9" ht="24">
      <c r="A21" s="6"/>
      <c r="B21" s="4" t="s">
        <v>53</v>
      </c>
      <c r="C21" s="5"/>
      <c r="D21" s="6"/>
      <c r="E21" s="13" t="s">
        <v>53</v>
      </c>
      <c r="F21" s="28" t="str">
        <f>E21</f>
        <v> </v>
      </c>
      <c r="G21" s="24" t="s">
        <v>10</v>
      </c>
      <c r="H21" s="17" t="s">
        <v>350</v>
      </c>
      <c r="I21" s="7" t="s">
        <v>53</v>
      </c>
    </row>
    <row r="22" spans="1:9" ht="24">
      <c r="A22" s="40"/>
      <c r="B22" s="41" t="s">
        <v>53</v>
      </c>
      <c r="C22" s="42"/>
      <c r="D22" s="40"/>
      <c r="E22" s="47" t="s">
        <v>53</v>
      </c>
      <c r="F22" s="47" t="str">
        <f>E22</f>
        <v> </v>
      </c>
      <c r="G22" s="49" t="s">
        <v>11</v>
      </c>
      <c r="H22" s="45"/>
      <c r="I22" s="46"/>
    </row>
    <row r="23" spans="1:9" ht="24">
      <c r="A23" s="158">
        <v>7</v>
      </c>
      <c r="B23" s="152" t="s">
        <v>353</v>
      </c>
      <c r="C23" s="164">
        <v>350000</v>
      </c>
      <c r="D23" s="8" t="s">
        <v>7</v>
      </c>
      <c r="E23" s="104" t="s">
        <v>354</v>
      </c>
      <c r="F23" s="160" t="str">
        <f>E23</f>
        <v>หจก.ทรัพย์รุ่งเรือง 789</v>
      </c>
      <c r="G23" s="24" t="s">
        <v>9</v>
      </c>
      <c r="H23" s="20" t="s">
        <v>355</v>
      </c>
      <c r="I23" s="37" t="s">
        <v>40</v>
      </c>
    </row>
    <row r="24" spans="1:9" ht="24">
      <c r="A24" s="159"/>
      <c r="B24" s="153"/>
      <c r="C24" s="165"/>
      <c r="D24" s="6"/>
      <c r="E24" s="11" t="s">
        <v>53</v>
      </c>
      <c r="F24" s="11" t="s">
        <v>53</v>
      </c>
      <c r="G24" s="24" t="s">
        <v>10</v>
      </c>
      <c r="H24" s="17" t="s">
        <v>356</v>
      </c>
      <c r="I24" s="7"/>
    </row>
    <row r="25" spans="1:9" ht="24">
      <c r="A25" s="6"/>
      <c r="B25" s="4" t="s">
        <v>53</v>
      </c>
      <c r="C25" s="5"/>
      <c r="D25" s="6"/>
      <c r="E25" s="22"/>
      <c r="F25" s="22"/>
      <c r="G25" s="24" t="s">
        <v>11</v>
      </c>
      <c r="H25" s="23" t="s">
        <v>53</v>
      </c>
      <c r="I25" s="7"/>
    </row>
    <row r="26" spans="1:9" ht="24">
      <c r="A26" s="40"/>
      <c r="B26" s="41" t="s">
        <v>53</v>
      </c>
      <c r="C26" s="42"/>
      <c r="D26" s="40"/>
      <c r="E26" s="69"/>
      <c r="F26" s="69"/>
      <c r="G26" s="44"/>
      <c r="H26" s="45"/>
      <c r="I26" s="46"/>
    </row>
    <row r="27" spans="1:9" ht="24">
      <c r="A27" s="8">
        <v>8</v>
      </c>
      <c r="B27" s="12" t="s">
        <v>357</v>
      </c>
      <c r="C27" s="62">
        <v>7000</v>
      </c>
      <c r="D27" s="8" t="s">
        <v>7</v>
      </c>
      <c r="E27" s="114" t="s">
        <v>359</v>
      </c>
      <c r="F27" s="114" t="s">
        <v>359</v>
      </c>
      <c r="G27" s="24" t="s">
        <v>9</v>
      </c>
      <c r="H27" s="20" t="s">
        <v>360</v>
      </c>
      <c r="I27" s="104" t="s">
        <v>30</v>
      </c>
    </row>
    <row r="28" spans="1:11" ht="24">
      <c r="A28" s="6"/>
      <c r="B28" s="7" t="s">
        <v>358</v>
      </c>
      <c r="C28" s="5"/>
      <c r="D28" s="6" t="s">
        <v>53</v>
      </c>
      <c r="E28" s="50" t="s">
        <v>53</v>
      </c>
      <c r="F28" s="50" t="s">
        <v>53</v>
      </c>
      <c r="G28" s="24" t="s">
        <v>10</v>
      </c>
      <c r="H28" s="17" t="s">
        <v>361</v>
      </c>
      <c r="I28" s="7" t="s">
        <v>53</v>
      </c>
      <c r="J28" s="32"/>
      <c r="K28" s="33"/>
    </row>
    <row r="29" spans="1:11" ht="24">
      <c r="A29" s="40"/>
      <c r="B29" s="46" t="s">
        <v>53</v>
      </c>
      <c r="C29" s="42"/>
      <c r="D29" s="40"/>
      <c r="E29" s="47" t="s">
        <v>53</v>
      </c>
      <c r="F29" s="47" t="s">
        <v>53</v>
      </c>
      <c r="G29" s="49" t="s">
        <v>11</v>
      </c>
      <c r="H29" s="166" t="s">
        <v>53</v>
      </c>
      <c r="I29" s="46"/>
      <c r="J29" s="33"/>
      <c r="K29" s="32"/>
    </row>
    <row r="30" spans="1:11" ht="24">
      <c r="A30" s="6">
        <v>9</v>
      </c>
      <c r="B30" s="7" t="s">
        <v>362</v>
      </c>
      <c r="C30" s="5">
        <v>46000</v>
      </c>
      <c r="D30" s="6" t="s">
        <v>7</v>
      </c>
      <c r="E30" s="14" t="s">
        <v>363</v>
      </c>
      <c r="F30" s="14" t="s">
        <v>363</v>
      </c>
      <c r="G30" s="19" t="s">
        <v>9</v>
      </c>
      <c r="H30" s="17" t="s">
        <v>364</v>
      </c>
      <c r="I30" s="7" t="s">
        <v>30</v>
      </c>
      <c r="J30" s="33"/>
      <c r="K30" s="32"/>
    </row>
    <row r="31" spans="1:11" ht="24">
      <c r="A31" s="6"/>
      <c r="B31" s="4" t="s">
        <v>358</v>
      </c>
      <c r="C31" s="5"/>
      <c r="D31" s="6"/>
      <c r="E31" s="11" t="s">
        <v>53</v>
      </c>
      <c r="F31" s="25" t="s">
        <v>53</v>
      </c>
      <c r="G31" s="24" t="s">
        <v>10</v>
      </c>
      <c r="H31" s="17" t="s">
        <v>361</v>
      </c>
      <c r="I31" s="7"/>
      <c r="J31" s="33"/>
      <c r="K31" s="32"/>
    </row>
    <row r="32" spans="1:11" ht="24">
      <c r="A32" s="40"/>
      <c r="B32" s="41"/>
      <c r="C32" s="42"/>
      <c r="D32" s="40"/>
      <c r="E32" s="47"/>
      <c r="F32" s="47"/>
      <c r="G32" s="49" t="s">
        <v>11</v>
      </c>
      <c r="H32" s="166" t="s">
        <v>53</v>
      </c>
      <c r="I32" s="46"/>
      <c r="J32" s="32"/>
      <c r="K32" s="32"/>
    </row>
  </sheetData>
  <sheetProtection/>
  <mergeCells count="19">
    <mergeCell ref="E14:E15"/>
    <mergeCell ref="B23:B24"/>
    <mergeCell ref="A23:A24"/>
    <mergeCell ref="C23:C24"/>
    <mergeCell ref="G3:G4"/>
    <mergeCell ref="A1:H1"/>
    <mergeCell ref="B5:B6"/>
    <mergeCell ref="A5:A6"/>
    <mergeCell ref="E11:E12"/>
    <mergeCell ref="F11:F12"/>
    <mergeCell ref="H3:H4"/>
    <mergeCell ref="I3:I4"/>
    <mergeCell ref="A2:G2"/>
    <mergeCell ref="A3:A4"/>
    <mergeCell ref="B3:B4"/>
    <mergeCell ref="C3:C4"/>
    <mergeCell ref="D3:D4"/>
    <mergeCell ref="E3:E4"/>
    <mergeCell ref="F3:F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Layout" zoomScaleSheetLayoutView="100" workbookViewId="0" topLeftCell="A19">
      <selection activeCell="B22" sqref="B22"/>
    </sheetView>
  </sheetViews>
  <sheetFormatPr defaultColWidth="9.140625" defaultRowHeight="12.75"/>
  <cols>
    <col min="1" max="1" width="6.7109375" style="1" customWidth="1"/>
    <col min="2" max="2" width="28.7109375" style="2" customWidth="1"/>
    <col min="3" max="3" width="13.7109375" style="34" customWidth="1"/>
    <col min="4" max="4" width="12.140625" style="1" customWidth="1"/>
    <col min="5" max="5" width="22.8515625" style="35" customWidth="1"/>
    <col min="6" max="6" width="22.57421875" style="2" customWidth="1"/>
    <col min="7" max="7" width="14.8515625" style="36" customWidth="1"/>
    <col min="8" max="8" width="13.421875" style="23" customWidth="1"/>
    <col min="9" max="16384" width="9.140625" style="2" customWidth="1"/>
  </cols>
  <sheetData>
    <row r="1" spans="1:9" ht="24">
      <c r="A1" s="138" t="s">
        <v>365</v>
      </c>
      <c r="B1" s="138"/>
      <c r="C1" s="138"/>
      <c r="D1" s="138"/>
      <c r="E1" s="138"/>
      <c r="F1" s="138"/>
      <c r="G1" s="138"/>
      <c r="H1" s="138"/>
      <c r="I1" s="15" t="s">
        <v>6</v>
      </c>
    </row>
    <row r="2" spans="1:8" ht="24">
      <c r="A2" s="139" t="s">
        <v>250</v>
      </c>
      <c r="B2" s="139"/>
      <c r="C2" s="139"/>
      <c r="D2" s="139"/>
      <c r="E2" s="139"/>
      <c r="F2" s="139"/>
      <c r="G2" s="139"/>
      <c r="H2" s="139"/>
    </row>
    <row r="3" spans="1:9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40" t="s">
        <v>3</v>
      </c>
      <c r="F3" s="136" t="s">
        <v>5</v>
      </c>
      <c r="G3" s="142" t="s">
        <v>4</v>
      </c>
      <c r="H3" s="131" t="s">
        <v>8</v>
      </c>
      <c r="I3" s="146" t="s">
        <v>27</v>
      </c>
    </row>
    <row r="4" spans="1:9" ht="24" customHeight="1">
      <c r="A4" s="135"/>
      <c r="B4" s="135"/>
      <c r="C4" s="145"/>
      <c r="D4" s="137"/>
      <c r="E4" s="141"/>
      <c r="F4" s="137"/>
      <c r="G4" s="143"/>
      <c r="H4" s="132"/>
      <c r="I4" s="147"/>
    </row>
    <row r="5" spans="1:9" ht="24">
      <c r="A5" s="6">
        <v>1</v>
      </c>
      <c r="B5" s="4" t="s">
        <v>366</v>
      </c>
      <c r="C5" s="5">
        <v>12153.96</v>
      </c>
      <c r="D5" s="6" t="s">
        <v>7</v>
      </c>
      <c r="E5" s="167" t="s">
        <v>367</v>
      </c>
      <c r="F5" s="169" t="str">
        <f>E5</f>
        <v>บริษัท วันเดอร์มิลค์แอนด์แดรี่ จำกัด </v>
      </c>
      <c r="G5" s="19" t="s">
        <v>9</v>
      </c>
      <c r="H5" s="17" t="s">
        <v>368</v>
      </c>
      <c r="I5" s="154" t="s">
        <v>289</v>
      </c>
    </row>
    <row r="6" spans="1:9" ht="24">
      <c r="A6" s="6"/>
      <c r="B6" s="4" t="s">
        <v>53</v>
      </c>
      <c r="C6" s="5"/>
      <c r="D6" s="6" t="s">
        <v>53</v>
      </c>
      <c r="E6" s="168"/>
      <c r="F6" s="170"/>
      <c r="G6" s="24" t="s">
        <v>10</v>
      </c>
      <c r="H6" s="17" t="s">
        <v>369</v>
      </c>
      <c r="I6" s="155"/>
    </row>
    <row r="7" spans="1:9" ht="24">
      <c r="A7" s="40"/>
      <c r="B7" s="41" t="s">
        <v>53</v>
      </c>
      <c r="C7" s="42"/>
      <c r="D7" s="40"/>
      <c r="E7" s="69"/>
      <c r="F7" s="69"/>
      <c r="G7" s="49" t="s">
        <v>11</v>
      </c>
      <c r="H7" s="45"/>
      <c r="I7" s="46"/>
    </row>
    <row r="8" spans="1:9" ht="24">
      <c r="A8" s="8">
        <v>2</v>
      </c>
      <c r="B8" s="4" t="s">
        <v>366</v>
      </c>
      <c r="C8" s="62">
        <v>91588.77</v>
      </c>
      <c r="D8" s="8" t="s">
        <v>7</v>
      </c>
      <c r="E8" s="167" t="s">
        <v>367</v>
      </c>
      <c r="F8" s="167" t="s">
        <v>367</v>
      </c>
      <c r="G8" s="24" t="s">
        <v>9</v>
      </c>
      <c r="H8" s="20" t="s">
        <v>370</v>
      </c>
      <c r="I8" s="154" t="s">
        <v>289</v>
      </c>
    </row>
    <row r="9" spans="1:9" ht="24">
      <c r="A9" s="6"/>
      <c r="B9" s="4"/>
      <c r="C9" s="5"/>
      <c r="D9" s="6"/>
      <c r="E9" s="168"/>
      <c r="F9" s="168"/>
      <c r="G9" s="24" t="s">
        <v>10</v>
      </c>
      <c r="H9" s="17" t="s">
        <v>369</v>
      </c>
      <c r="I9" s="155"/>
    </row>
    <row r="10" spans="1:9" ht="24">
      <c r="A10" s="40"/>
      <c r="B10" s="41"/>
      <c r="C10" s="42"/>
      <c r="D10" s="40"/>
      <c r="E10" s="47"/>
      <c r="F10" s="69"/>
      <c r="G10" s="49" t="s">
        <v>11</v>
      </c>
      <c r="H10" s="45"/>
      <c r="I10" s="46"/>
    </row>
    <row r="11" spans="1:9" ht="24">
      <c r="A11" s="8">
        <v>3</v>
      </c>
      <c r="B11" s="12" t="s">
        <v>303</v>
      </c>
      <c r="C11" s="62">
        <v>8827</v>
      </c>
      <c r="D11" s="8" t="s">
        <v>7</v>
      </c>
      <c r="E11" s="104" t="s">
        <v>304</v>
      </c>
      <c r="F11" s="104" t="s">
        <v>304</v>
      </c>
      <c r="G11" s="24" t="s">
        <v>9</v>
      </c>
      <c r="H11" s="20" t="s">
        <v>371</v>
      </c>
      <c r="I11" s="37" t="s">
        <v>40</v>
      </c>
    </row>
    <row r="12" spans="1:9" ht="24">
      <c r="A12" s="6"/>
      <c r="B12" s="4" t="s">
        <v>53</v>
      </c>
      <c r="C12" s="5"/>
      <c r="D12" s="6"/>
      <c r="E12" s="11" t="s">
        <v>53</v>
      </c>
      <c r="F12" s="11" t="s">
        <v>53</v>
      </c>
      <c r="G12" s="24" t="s">
        <v>10</v>
      </c>
      <c r="H12" s="17" t="s">
        <v>369</v>
      </c>
      <c r="I12" s="7"/>
    </row>
    <row r="13" spans="1:9" ht="27" customHeight="1">
      <c r="A13" s="40"/>
      <c r="B13" s="41" t="s">
        <v>53</v>
      </c>
      <c r="C13" s="42"/>
      <c r="D13" s="40"/>
      <c r="E13" s="69"/>
      <c r="F13" s="69"/>
      <c r="G13" s="49" t="s">
        <v>11</v>
      </c>
      <c r="H13" s="45"/>
      <c r="I13" s="46"/>
    </row>
    <row r="14" spans="1:9" ht="24">
      <c r="A14" s="8">
        <v>4</v>
      </c>
      <c r="B14" s="12" t="s">
        <v>300</v>
      </c>
      <c r="C14" s="62">
        <v>16440</v>
      </c>
      <c r="D14" s="8" t="s">
        <v>7</v>
      </c>
      <c r="E14" s="104" t="s">
        <v>41</v>
      </c>
      <c r="F14" s="104" t="s">
        <v>41</v>
      </c>
      <c r="G14" s="24" t="s">
        <v>9</v>
      </c>
      <c r="H14" s="20" t="s">
        <v>372</v>
      </c>
      <c r="I14" s="37" t="s">
        <v>40</v>
      </c>
    </row>
    <row r="15" spans="1:9" ht="24">
      <c r="A15" s="6"/>
      <c r="B15" s="4" t="s">
        <v>53</v>
      </c>
      <c r="C15" s="5"/>
      <c r="D15" s="6"/>
      <c r="E15" s="22" t="s">
        <v>42</v>
      </c>
      <c r="F15" s="22" t="s">
        <v>42</v>
      </c>
      <c r="G15" s="24" t="s">
        <v>10</v>
      </c>
      <c r="H15" s="17" t="s">
        <v>369</v>
      </c>
      <c r="I15" s="7"/>
    </row>
    <row r="16" spans="1:9" ht="33.75" customHeight="1">
      <c r="A16" s="40"/>
      <c r="B16" s="41"/>
      <c r="C16" s="42"/>
      <c r="D16" s="40"/>
      <c r="E16" s="47" t="s">
        <v>53</v>
      </c>
      <c r="F16" s="47" t="s">
        <v>53</v>
      </c>
      <c r="G16" s="49" t="s">
        <v>11</v>
      </c>
      <c r="H16" s="45"/>
      <c r="I16" s="46"/>
    </row>
    <row r="17" spans="1:9" ht="30.75" customHeight="1">
      <c r="A17" s="8">
        <v>5</v>
      </c>
      <c r="B17" s="12" t="s">
        <v>373</v>
      </c>
      <c r="C17" s="62">
        <v>51490</v>
      </c>
      <c r="D17" s="8" t="s">
        <v>7</v>
      </c>
      <c r="E17" s="105" t="s">
        <v>375</v>
      </c>
      <c r="F17" s="105" t="s">
        <v>375</v>
      </c>
      <c r="G17" s="24" t="s">
        <v>9</v>
      </c>
      <c r="H17" s="20" t="s">
        <v>376</v>
      </c>
      <c r="I17" s="37" t="s">
        <v>30</v>
      </c>
    </row>
    <row r="18" spans="1:9" ht="30.75" customHeight="1">
      <c r="A18" s="6"/>
      <c r="B18" s="4" t="s">
        <v>374</v>
      </c>
      <c r="C18" s="5"/>
      <c r="D18" s="6"/>
      <c r="E18" s="11" t="s">
        <v>53</v>
      </c>
      <c r="F18" s="11" t="s">
        <v>53</v>
      </c>
      <c r="G18" s="24" t="s">
        <v>10</v>
      </c>
      <c r="H18" s="17" t="s">
        <v>53</v>
      </c>
      <c r="I18" s="7"/>
    </row>
    <row r="19" spans="1:9" ht="29.25" customHeight="1">
      <c r="A19" s="40"/>
      <c r="B19" s="41"/>
      <c r="C19" s="42"/>
      <c r="D19" s="40"/>
      <c r="E19" s="43"/>
      <c r="F19" s="171"/>
      <c r="G19" s="49" t="s">
        <v>11</v>
      </c>
      <c r="H19" s="45" t="s">
        <v>53</v>
      </c>
      <c r="I19" s="46"/>
    </row>
    <row r="20" spans="1:9" ht="24">
      <c r="A20" s="6">
        <v>6</v>
      </c>
      <c r="B20" s="4" t="s">
        <v>303</v>
      </c>
      <c r="C20" s="5">
        <v>18486</v>
      </c>
      <c r="D20" s="6" t="s">
        <v>7</v>
      </c>
      <c r="E20" s="13" t="s">
        <v>304</v>
      </c>
      <c r="F20" s="13" t="s">
        <v>304</v>
      </c>
      <c r="G20" s="19" t="s">
        <v>9</v>
      </c>
      <c r="H20" s="17" t="s">
        <v>377</v>
      </c>
      <c r="I20" s="7" t="s">
        <v>30</v>
      </c>
    </row>
    <row r="21" spans="1:9" ht="24">
      <c r="A21" s="6"/>
      <c r="B21" s="4" t="s">
        <v>53</v>
      </c>
      <c r="C21" s="5"/>
      <c r="D21" s="6"/>
      <c r="E21" s="11" t="s">
        <v>53</v>
      </c>
      <c r="F21" s="11" t="s">
        <v>53</v>
      </c>
      <c r="G21" s="24" t="s">
        <v>10</v>
      </c>
      <c r="H21" s="17" t="s">
        <v>53</v>
      </c>
      <c r="I21" s="7"/>
    </row>
    <row r="22" spans="1:9" ht="24">
      <c r="A22" s="40"/>
      <c r="B22" s="41"/>
      <c r="C22" s="42"/>
      <c r="D22" s="40"/>
      <c r="E22" s="69"/>
      <c r="F22" s="171"/>
      <c r="G22" s="49" t="s">
        <v>11</v>
      </c>
      <c r="H22" s="45" t="s">
        <v>53</v>
      </c>
      <c r="I22" s="46"/>
    </row>
    <row r="23" spans="1:9" ht="24">
      <c r="A23" s="8">
        <v>7</v>
      </c>
      <c r="B23" s="4" t="s">
        <v>303</v>
      </c>
      <c r="C23" s="62">
        <v>13019</v>
      </c>
      <c r="D23" s="8" t="s">
        <v>7</v>
      </c>
      <c r="E23" s="114" t="s">
        <v>35</v>
      </c>
      <c r="F23" s="160" t="s">
        <v>35</v>
      </c>
      <c r="G23" s="24" t="s">
        <v>9</v>
      </c>
      <c r="H23" s="20" t="s">
        <v>378</v>
      </c>
      <c r="I23" s="37" t="s">
        <v>44</v>
      </c>
    </row>
    <row r="24" spans="1:9" ht="24">
      <c r="A24" s="6"/>
      <c r="B24" s="4" t="s">
        <v>53</v>
      </c>
      <c r="C24" s="5"/>
      <c r="D24" s="6"/>
      <c r="E24" s="11" t="s">
        <v>53</v>
      </c>
      <c r="F24" s="11" t="s">
        <v>53</v>
      </c>
      <c r="G24" s="24" t="s">
        <v>10</v>
      </c>
      <c r="H24" s="17" t="s">
        <v>379</v>
      </c>
      <c r="I24" s="7"/>
    </row>
    <row r="25" spans="1:9" ht="24">
      <c r="A25" s="40"/>
      <c r="B25" s="41"/>
      <c r="C25" s="42"/>
      <c r="D25" s="40"/>
      <c r="E25" s="69"/>
      <c r="F25" s="171"/>
      <c r="G25" s="49" t="s">
        <v>11</v>
      </c>
      <c r="H25" s="45"/>
      <c r="I25" s="46"/>
    </row>
    <row r="27" spans="2:6" ht="24">
      <c r="B27" s="30"/>
      <c r="F27" s="30"/>
    </row>
    <row r="28" spans="2:6" ht="24">
      <c r="B28" s="75" t="s">
        <v>53</v>
      </c>
      <c r="F28" s="75" t="s">
        <v>53</v>
      </c>
    </row>
    <row r="29" spans="2:6" ht="24">
      <c r="B29" s="1" t="s">
        <v>53</v>
      </c>
      <c r="F29" s="1" t="s">
        <v>53</v>
      </c>
    </row>
    <row r="30" ht="24">
      <c r="F30" s="1" t="s">
        <v>53</v>
      </c>
    </row>
  </sheetData>
  <sheetProtection/>
  <mergeCells count="17">
    <mergeCell ref="E8:E9"/>
    <mergeCell ref="F8:F9"/>
    <mergeCell ref="I8:I9"/>
    <mergeCell ref="G3:G4"/>
    <mergeCell ref="A1:H1"/>
    <mergeCell ref="A2:H2"/>
    <mergeCell ref="E5:E6"/>
    <mergeCell ref="F5:F6"/>
    <mergeCell ref="I5:I6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Layout" zoomScaleSheetLayoutView="100" workbookViewId="0" topLeftCell="A6">
      <selection activeCell="C8" sqref="C8"/>
    </sheetView>
  </sheetViews>
  <sheetFormatPr defaultColWidth="9.140625" defaultRowHeight="12.75"/>
  <cols>
    <col min="1" max="1" width="6.7109375" style="1" customWidth="1"/>
    <col min="2" max="2" width="28.7109375" style="2" customWidth="1"/>
    <col min="3" max="3" width="13.7109375" style="34" customWidth="1"/>
    <col min="4" max="4" width="12.140625" style="1" customWidth="1"/>
    <col min="5" max="5" width="22.8515625" style="35" customWidth="1"/>
    <col min="6" max="6" width="22.57421875" style="2" customWidth="1"/>
    <col min="7" max="7" width="14.8515625" style="36" customWidth="1"/>
    <col min="8" max="8" width="13.421875" style="23" customWidth="1"/>
    <col min="9" max="16384" width="9.140625" style="2" customWidth="1"/>
  </cols>
  <sheetData>
    <row r="1" spans="1:9" ht="24">
      <c r="A1" s="138" t="s">
        <v>380</v>
      </c>
      <c r="B1" s="138"/>
      <c r="C1" s="138"/>
      <c r="D1" s="138"/>
      <c r="E1" s="138"/>
      <c r="F1" s="138"/>
      <c r="G1" s="138"/>
      <c r="H1" s="138"/>
      <c r="I1" s="15" t="s">
        <v>6</v>
      </c>
    </row>
    <row r="2" spans="1:8" ht="24">
      <c r="A2" s="139" t="s">
        <v>250</v>
      </c>
      <c r="B2" s="139"/>
      <c r="C2" s="139"/>
      <c r="D2" s="139"/>
      <c r="E2" s="139"/>
      <c r="F2" s="139"/>
      <c r="G2" s="139"/>
      <c r="H2" s="139"/>
    </row>
    <row r="3" spans="1:9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40" t="s">
        <v>3</v>
      </c>
      <c r="F3" s="136" t="s">
        <v>5</v>
      </c>
      <c r="G3" s="142" t="s">
        <v>4</v>
      </c>
      <c r="H3" s="131" t="s">
        <v>8</v>
      </c>
      <c r="I3" s="146" t="s">
        <v>27</v>
      </c>
    </row>
    <row r="4" spans="1:9" ht="24" customHeight="1">
      <c r="A4" s="135"/>
      <c r="B4" s="135"/>
      <c r="C4" s="145"/>
      <c r="D4" s="137"/>
      <c r="E4" s="141"/>
      <c r="F4" s="137"/>
      <c r="G4" s="143"/>
      <c r="H4" s="132"/>
      <c r="I4" s="147"/>
    </row>
    <row r="5" spans="1:9" ht="24" customHeight="1">
      <c r="A5" s="158">
        <v>1</v>
      </c>
      <c r="B5" s="172" t="s">
        <v>381</v>
      </c>
      <c r="C5" s="175">
        <v>16500</v>
      </c>
      <c r="D5" s="177" t="s">
        <v>7</v>
      </c>
      <c r="E5" s="178" t="s">
        <v>83</v>
      </c>
      <c r="F5" s="178" t="s">
        <v>83</v>
      </c>
      <c r="G5" s="179" t="s">
        <v>9</v>
      </c>
      <c r="H5" s="178" t="s">
        <v>382</v>
      </c>
      <c r="I5" s="180" t="s">
        <v>30</v>
      </c>
    </row>
    <row r="6" spans="1:9" ht="24" customHeight="1">
      <c r="A6" s="174"/>
      <c r="B6" s="173"/>
      <c r="C6" s="176"/>
      <c r="D6" s="57"/>
      <c r="E6" s="58" t="s">
        <v>53</v>
      </c>
      <c r="F6" s="58" t="s">
        <v>53</v>
      </c>
      <c r="G6" s="59" t="s">
        <v>10</v>
      </c>
      <c r="H6" s="60" t="s">
        <v>383</v>
      </c>
      <c r="I6" s="61" t="s">
        <v>53</v>
      </c>
    </row>
    <row r="7" spans="1:9" ht="24" customHeight="1">
      <c r="A7" s="159"/>
      <c r="B7" s="181"/>
      <c r="C7" s="182"/>
      <c r="D7" s="183"/>
      <c r="E7" s="184"/>
      <c r="F7" s="184"/>
      <c r="G7" s="185" t="s">
        <v>11</v>
      </c>
      <c r="H7" s="186"/>
      <c r="I7" s="187"/>
    </row>
    <row r="8" spans="1:9" ht="24" customHeight="1">
      <c r="A8" s="64">
        <v>2</v>
      </c>
      <c r="B8" s="39" t="s">
        <v>12</v>
      </c>
      <c r="C8" s="65">
        <v>86951.8</v>
      </c>
      <c r="D8" s="52" t="s">
        <v>7</v>
      </c>
      <c r="E8" s="53" t="s">
        <v>13</v>
      </c>
      <c r="F8" s="54" t="s">
        <v>13</v>
      </c>
      <c r="G8" s="55" t="s">
        <v>9</v>
      </c>
      <c r="H8" s="53" t="s">
        <v>385</v>
      </c>
      <c r="I8" s="56" t="s">
        <v>28</v>
      </c>
    </row>
    <row r="9" spans="1:9" ht="24" customHeight="1">
      <c r="A9" s="64"/>
      <c r="B9" s="39" t="s">
        <v>384</v>
      </c>
      <c r="C9" s="66"/>
      <c r="D9" s="67"/>
      <c r="E9" s="68" t="s">
        <v>53</v>
      </c>
      <c r="F9" s="65" t="s">
        <v>53</v>
      </c>
      <c r="G9" s="55" t="s">
        <v>10</v>
      </c>
      <c r="H9" s="53" t="s">
        <v>386</v>
      </c>
      <c r="I9" s="56" t="s">
        <v>29</v>
      </c>
    </row>
    <row r="10" spans="1:9" ht="24" customHeight="1">
      <c r="A10" s="188"/>
      <c r="B10" s="189" t="s">
        <v>53</v>
      </c>
      <c r="C10" s="190"/>
      <c r="D10" s="191"/>
      <c r="E10" s="192"/>
      <c r="F10" s="191"/>
      <c r="G10" s="193" t="s">
        <v>11</v>
      </c>
      <c r="H10" s="194"/>
      <c r="I10" s="195"/>
    </row>
    <row r="11" spans="1:9" ht="24">
      <c r="A11" s="6">
        <v>3</v>
      </c>
      <c r="B11" s="39" t="s">
        <v>12</v>
      </c>
      <c r="C11" s="5">
        <v>11575.2</v>
      </c>
      <c r="D11" s="6" t="s">
        <v>7</v>
      </c>
      <c r="E11" s="53" t="s">
        <v>13</v>
      </c>
      <c r="F11" s="53" t="s">
        <v>13</v>
      </c>
      <c r="G11" s="19" t="s">
        <v>9</v>
      </c>
      <c r="H11" s="53" t="s">
        <v>388</v>
      </c>
      <c r="I11" s="56" t="s">
        <v>28</v>
      </c>
    </row>
    <row r="12" spans="1:9" ht="24">
      <c r="A12" s="6"/>
      <c r="B12" s="39" t="s">
        <v>387</v>
      </c>
      <c r="C12" s="5"/>
      <c r="D12" s="6"/>
      <c r="E12" s="51" t="s">
        <v>53</v>
      </c>
      <c r="F12" s="51" t="s">
        <v>53</v>
      </c>
      <c r="G12" s="19" t="s">
        <v>10</v>
      </c>
      <c r="H12" s="17" t="s">
        <v>386</v>
      </c>
      <c r="I12" s="56" t="s">
        <v>29</v>
      </c>
    </row>
    <row r="13" spans="1:11" ht="24">
      <c r="A13" s="40"/>
      <c r="B13" s="46"/>
      <c r="C13" s="42"/>
      <c r="D13" s="40"/>
      <c r="E13" s="47"/>
      <c r="F13" s="47"/>
      <c r="G13" s="49" t="s">
        <v>11</v>
      </c>
      <c r="H13" s="45" t="s">
        <v>53</v>
      </c>
      <c r="I13" s="46"/>
      <c r="J13" s="32"/>
      <c r="K13" s="33"/>
    </row>
    <row r="14" spans="1:11" ht="24">
      <c r="A14" s="6">
        <v>4</v>
      </c>
      <c r="B14" s="29" t="s">
        <v>389</v>
      </c>
      <c r="C14" s="5">
        <v>110000</v>
      </c>
      <c r="D14" s="6" t="s">
        <v>7</v>
      </c>
      <c r="E14" s="11" t="s">
        <v>390</v>
      </c>
      <c r="F14" s="11" t="s">
        <v>390</v>
      </c>
      <c r="G14" s="19" t="s">
        <v>9</v>
      </c>
      <c r="H14" s="17" t="s">
        <v>391</v>
      </c>
      <c r="I14" s="37" t="s">
        <v>30</v>
      </c>
      <c r="J14" s="33"/>
      <c r="K14" s="32"/>
    </row>
    <row r="15" spans="1:11" ht="24">
      <c r="A15" s="6"/>
      <c r="B15" s="7" t="s">
        <v>358</v>
      </c>
      <c r="C15" s="5"/>
      <c r="D15" s="6"/>
      <c r="E15" s="11" t="s">
        <v>53</v>
      </c>
      <c r="F15" s="25" t="s">
        <v>53</v>
      </c>
      <c r="G15" s="19" t="s">
        <v>10</v>
      </c>
      <c r="H15" s="17" t="s">
        <v>392</v>
      </c>
      <c r="I15" s="38"/>
      <c r="J15" s="33"/>
      <c r="K15" s="32"/>
    </row>
    <row r="16" spans="1:11" ht="24">
      <c r="A16" s="40"/>
      <c r="B16" s="41"/>
      <c r="C16" s="42"/>
      <c r="D16" s="40"/>
      <c r="E16" s="47"/>
      <c r="F16" s="119"/>
      <c r="G16" s="49" t="s">
        <v>11</v>
      </c>
      <c r="H16" s="45"/>
      <c r="I16" s="46"/>
      <c r="J16" s="33"/>
      <c r="K16" s="32"/>
    </row>
    <row r="17" spans="1:11" ht="24">
      <c r="A17" s="6">
        <v>5</v>
      </c>
      <c r="B17" s="4" t="s">
        <v>393</v>
      </c>
      <c r="C17" s="5">
        <v>13800</v>
      </c>
      <c r="D17" s="6" t="s">
        <v>7</v>
      </c>
      <c r="E17" s="11" t="s">
        <v>394</v>
      </c>
      <c r="F17" s="11" t="str">
        <f>E17</f>
        <v>ร้านนางรองแอร์ แอนด์ เซอร์วิส</v>
      </c>
      <c r="G17" s="19" t="s">
        <v>9</v>
      </c>
      <c r="H17" s="21" t="s">
        <v>395</v>
      </c>
      <c r="I17" s="7" t="s">
        <v>30</v>
      </c>
      <c r="J17" s="32"/>
      <c r="K17" s="32"/>
    </row>
    <row r="18" spans="1:9" ht="24">
      <c r="A18" s="6"/>
      <c r="B18" s="4" t="s">
        <v>53</v>
      </c>
      <c r="C18" s="5"/>
      <c r="D18" s="6"/>
      <c r="E18" s="11" t="s">
        <v>53</v>
      </c>
      <c r="F18" s="11" t="str">
        <f>E18</f>
        <v> </v>
      </c>
      <c r="G18" s="19" t="s">
        <v>10</v>
      </c>
      <c r="H18" s="17" t="s">
        <v>396</v>
      </c>
      <c r="I18" s="22"/>
    </row>
    <row r="19" spans="1:9" ht="24">
      <c r="A19" s="40"/>
      <c r="B19" s="41" t="s">
        <v>53</v>
      </c>
      <c r="C19" s="42"/>
      <c r="D19" s="40"/>
      <c r="E19" s="47" t="s">
        <v>53</v>
      </c>
      <c r="F19" s="47"/>
      <c r="G19" s="49" t="s">
        <v>11</v>
      </c>
      <c r="H19" s="45"/>
      <c r="I19" s="69"/>
    </row>
  </sheetData>
  <sheetProtection/>
  <mergeCells count="14">
    <mergeCell ref="E3:E4"/>
    <mergeCell ref="A1:H1"/>
    <mergeCell ref="A2:H2"/>
    <mergeCell ref="B5:B7"/>
    <mergeCell ref="A5:A7"/>
    <mergeCell ref="C5:C7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Layout" zoomScaleSheetLayoutView="100" workbookViewId="0" topLeftCell="A1">
      <selection activeCell="B22" sqref="B22:B23"/>
    </sheetView>
  </sheetViews>
  <sheetFormatPr defaultColWidth="9.140625" defaultRowHeight="12.75"/>
  <cols>
    <col min="1" max="1" width="6.7109375" style="1" customWidth="1"/>
    <col min="2" max="2" width="29.7109375" style="2" customWidth="1"/>
    <col min="3" max="3" width="13.7109375" style="34" customWidth="1"/>
    <col min="4" max="4" width="13.28125" style="1" customWidth="1"/>
    <col min="5" max="5" width="23.57421875" style="2" customWidth="1"/>
    <col min="6" max="6" width="14.8515625" style="36" customWidth="1"/>
    <col min="7" max="7" width="14.8515625" style="23" customWidth="1"/>
    <col min="8" max="8" width="12.00390625" style="2" customWidth="1"/>
    <col min="9" max="16384" width="9.140625" style="2" customWidth="1"/>
  </cols>
  <sheetData>
    <row r="1" spans="1:8" ht="24">
      <c r="A1" s="138" t="s">
        <v>52</v>
      </c>
      <c r="B1" s="138"/>
      <c r="C1" s="138"/>
      <c r="D1" s="138"/>
      <c r="E1" s="138"/>
      <c r="F1" s="138"/>
      <c r="G1" s="138"/>
      <c r="H1" s="15" t="s">
        <v>6</v>
      </c>
    </row>
    <row r="2" spans="1:7" ht="24">
      <c r="A2" s="139" t="s">
        <v>19</v>
      </c>
      <c r="B2" s="139"/>
      <c r="C2" s="139"/>
      <c r="D2" s="139"/>
      <c r="E2" s="139"/>
      <c r="F2" s="139"/>
      <c r="G2" s="139"/>
    </row>
    <row r="3" spans="1:8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36" t="s">
        <v>5</v>
      </c>
      <c r="F3" s="142" t="s">
        <v>4</v>
      </c>
      <c r="G3" s="131" t="s">
        <v>8</v>
      </c>
      <c r="H3" s="146" t="s">
        <v>27</v>
      </c>
    </row>
    <row r="4" spans="1:8" ht="24" customHeight="1">
      <c r="A4" s="135"/>
      <c r="B4" s="135"/>
      <c r="C4" s="145"/>
      <c r="D4" s="137"/>
      <c r="E4" s="137"/>
      <c r="F4" s="143"/>
      <c r="G4" s="132"/>
      <c r="H4" s="147"/>
    </row>
    <row r="5" spans="1:8" ht="24">
      <c r="A5" s="9">
        <v>1</v>
      </c>
      <c r="B5" s="10" t="s">
        <v>45</v>
      </c>
      <c r="C5" s="70">
        <v>346000</v>
      </c>
      <c r="D5" s="9" t="s">
        <v>7</v>
      </c>
      <c r="E5" s="72" t="s">
        <v>39</v>
      </c>
      <c r="F5" s="19" t="s">
        <v>9</v>
      </c>
      <c r="G5" s="74" t="s">
        <v>50</v>
      </c>
      <c r="H5" s="72" t="s">
        <v>40</v>
      </c>
    </row>
    <row r="6" spans="1:8" ht="24">
      <c r="A6" s="9"/>
      <c r="B6" s="10" t="s">
        <v>46</v>
      </c>
      <c r="C6" s="70"/>
      <c r="D6" s="9"/>
      <c r="E6" s="76">
        <v>341000</v>
      </c>
      <c r="F6" s="19" t="s">
        <v>10</v>
      </c>
      <c r="G6" s="74" t="s">
        <v>51</v>
      </c>
      <c r="H6" s="72"/>
    </row>
    <row r="7" spans="1:8" ht="24">
      <c r="A7" s="9"/>
      <c r="B7" s="10" t="s">
        <v>47</v>
      </c>
      <c r="C7" s="70"/>
      <c r="D7" s="9"/>
      <c r="E7" s="72"/>
      <c r="F7" s="19" t="s">
        <v>11</v>
      </c>
      <c r="G7" s="74"/>
      <c r="H7" s="72"/>
    </row>
    <row r="8" spans="1:8" ht="24">
      <c r="A8" s="9"/>
      <c r="B8" s="10" t="s">
        <v>48</v>
      </c>
      <c r="C8" s="70"/>
      <c r="D8" s="9"/>
      <c r="E8" s="72"/>
      <c r="F8" s="73"/>
      <c r="G8" s="74"/>
      <c r="H8" s="72"/>
    </row>
    <row r="9" spans="1:8" ht="24">
      <c r="A9" s="9"/>
      <c r="B9" s="10" t="s">
        <v>49</v>
      </c>
      <c r="C9" s="70"/>
      <c r="D9" s="9"/>
      <c r="E9" s="72"/>
      <c r="F9" s="73"/>
      <c r="G9" s="74"/>
      <c r="H9" s="72"/>
    </row>
    <row r="10" spans="1:8" ht="24">
      <c r="A10" s="9">
        <v>2</v>
      </c>
      <c r="B10" s="10" t="s">
        <v>54</v>
      </c>
      <c r="C10" s="70"/>
      <c r="D10" s="9" t="s">
        <v>7</v>
      </c>
      <c r="E10" s="72" t="s">
        <v>39</v>
      </c>
      <c r="F10" s="19" t="s">
        <v>9</v>
      </c>
      <c r="G10" s="74" t="s">
        <v>59</v>
      </c>
      <c r="H10" s="72" t="s">
        <v>40</v>
      </c>
    </row>
    <row r="11" spans="1:8" ht="24">
      <c r="A11" s="9"/>
      <c r="B11" s="10" t="s">
        <v>55</v>
      </c>
      <c r="C11" s="70"/>
      <c r="D11" s="9"/>
      <c r="E11" s="71">
        <v>606000</v>
      </c>
      <c r="F11" s="19" t="s">
        <v>10</v>
      </c>
      <c r="G11" s="74" t="s">
        <v>60</v>
      </c>
      <c r="H11" s="72"/>
    </row>
    <row r="12" spans="1:8" ht="24">
      <c r="A12" s="9"/>
      <c r="B12" s="10" t="s">
        <v>56</v>
      </c>
      <c r="C12" s="70"/>
      <c r="D12" s="9"/>
      <c r="E12" s="72"/>
      <c r="F12" s="19" t="s">
        <v>11</v>
      </c>
      <c r="G12" s="74"/>
      <c r="H12" s="72"/>
    </row>
    <row r="13" spans="1:8" ht="24">
      <c r="A13" s="9"/>
      <c r="B13" s="10" t="s">
        <v>57</v>
      </c>
      <c r="C13" s="70"/>
      <c r="D13" s="9"/>
      <c r="E13" s="72"/>
      <c r="F13" s="73"/>
      <c r="G13" s="74"/>
      <c r="H13" s="72"/>
    </row>
    <row r="14" spans="1:8" ht="24">
      <c r="A14" s="9"/>
      <c r="B14" s="10" t="s">
        <v>58</v>
      </c>
      <c r="C14" s="70"/>
      <c r="D14" s="9"/>
      <c r="E14" s="72"/>
      <c r="F14" s="73"/>
      <c r="G14" s="74"/>
      <c r="H14" s="72"/>
    </row>
    <row r="15" spans="1:8" ht="24">
      <c r="A15" s="9">
        <v>3</v>
      </c>
      <c r="B15" s="10" t="s">
        <v>64</v>
      </c>
      <c r="C15" s="70">
        <v>27156.6</v>
      </c>
      <c r="D15" s="9" t="s">
        <v>7</v>
      </c>
      <c r="E15" s="72" t="s">
        <v>61</v>
      </c>
      <c r="F15" s="19" t="s">
        <v>9</v>
      </c>
      <c r="G15" s="74" t="s">
        <v>62</v>
      </c>
      <c r="H15" s="72" t="s">
        <v>66</v>
      </c>
    </row>
    <row r="16" spans="1:8" ht="24">
      <c r="A16" s="9"/>
      <c r="B16" s="10" t="s">
        <v>65</v>
      </c>
      <c r="C16" s="70"/>
      <c r="D16" s="9"/>
      <c r="E16" s="71">
        <v>27156.6</v>
      </c>
      <c r="F16" s="19" t="s">
        <v>10</v>
      </c>
      <c r="G16" s="74" t="s">
        <v>63</v>
      </c>
      <c r="H16" s="72"/>
    </row>
    <row r="17" spans="1:8" ht="24">
      <c r="A17" s="9"/>
      <c r="B17" s="10"/>
      <c r="C17" s="70"/>
      <c r="D17" s="9"/>
      <c r="E17" s="72"/>
      <c r="F17" s="19" t="s">
        <v>11</v>
      </c>
      <c r="G17" s="74"/>
      <c r="H17" s="72"/>
    </row>
    <row r="18" spans="1:8" ht="24">
      <c r="A18" s="9">
        <v>4</v>
      </c>
      <c r="B18" s="10" t="s">
        <v>67</v>
      </c>
      <c r="C18" s="70">
        <v>7626.22</v>
      </c>
      <c r="D18" s="9" t="s">
        <v>7</v>
      </c>
      <c r="E18" s="72" t="s">
        <v>69</v>
      </c>
      <c r="F18" s="19" t="s">
        <v>9</v>
      </c>
      <c r="G18" s="74" t="s">
        <v>71</v>
      </c>
      <c r="H18" s="72" t="s">
        <v>73</v>
      </c>
    </row>
    <row r="19" spans="1:8" ht="24">
      <c r="A19" s="9"/>
      <c r="B19" s="10" t="s">
        <v>68</v>
      </c>
      <c r="C19" s="70"/>
      <c r="D19" s="9"/>
      <c r="E19" s="72" t="s">
        <v>70</v>
      </c>
      <c r="F19" s="19" t="s">
        <v>10</v>
      </c>
      <c r="G19" s="74" t="s">
        <v>72</v>
      </c>
      <c r="H19" s="72" t="s">
        <v>74</v>
      </c>
    </row>
    <row r="20" spans="1:8" ht="24">
      <c r="A20" s="9"/>
      <c r="B20" s="10"/>
      <c r="C20" s="70"/>
      <c r="D20" s="9"/>
      <c r="E20" s="72"/>
      <c r="F20" s="19" t="s">
        <v>11</v>
      </c>
      <c r="G20" s="74"/>
      <c r="H20" s="72"/>
    </row>
    <row r="21" spans="1:8" ht="24">
      <c r="A21" s="40"/>
      <c r="B21" s="41"/>
      <c r="C21" s="42"/>
      <c r="D21" s="40"/>
      <c r="E21" s="46"/>
      <c r="F21" s="49"/>
      <c r="G21" s="45"/>
      <c r="H21" s="46"/>
    </row>
    <row r="22" spans="1:8" ht="24">
      <c r="A22" s="77">
        <v>5</v>
      </c>
      <c r="B22" s="78" t="s">
        <v>67</v>
      </c>
      <c r="C22" s="79">
        <v>77762.44</v>
      </c>
      <c r="D22" s="77" t="s">
        <v>7</v>
      </c>
      <c r="E22" s="80" t="s">
        <v>69</v>
      </c>
      <c r="F22" s="24" t="s">
        <v>9</v>
      </c>
      <c r="G22" s="81" t="s">
        <v>75</v>
      </c>
      <c r="H22" s="80" t="s">
        <v>73</v>
      </c>
    </row>
    <row r="23" spans="1:8" ht="24">
      <c r="A23" s="9"/>
      <c r="B23" s="10" t="s">
        <v>111</v>
      </c>
      <c r="C23" s="70"/>
      <c r="D23" s="9"/>
      <c r="E23" s="72" t="s">
        <v>70</v>
      </c>
      <c r="F23" s="19" t="s">
        <v>10</v>
      </c>
      <c r="G23" s="74" t="s">
        <v>72</v>
      </c>
      <c r="H23" s="72" t="s">
        <v>74</v>
      </c>
    </row>
    <row r="24" spans="1:8" ht="24">
      <c r="A24" s="9"/>
      <c r="B24" s="10"/>
      <c r="C24" s="70"/>
      <c r="D24" s="9"/>
      <c r="E24" s="72"/>
      <c r="F24" s="19" t="s">
        <v>11</v>
      </c>
      <c r="G24" s="74"/>
      <c r="H24" s="72"/>
    </row>
    <row r="25" spans="1:8" ht="24">
      <c r="A25" s="9"/>
      <c r="B25" s="10"/>
      <c r="C25" s="70"/>
      <c r="D25" s="9"/>
      <c r="E25" s="72"/>
      <c r="F25" s="73"/>
      <c r="G25" s="74"/>
      <c r="H25" s="72"/>
    </row>
    <row r="26" spans="1:8" ht="24">
      <c r="A26" s="9"/>
      <c r="B26" s="10"/>
      <c r="C26" s="70"/>
      <c r="D26" s="9"/>
      <c r="E26" s="72"/>
      <c r="F26" s="73"/>
      <c r="G26" s="74"/>
      <c r="H26" s="72"/>
    </row>
    <row r="27" spans="1:8" ht="24">
      <c r="A27" s="9"/>
      <c r="B27" s="10"/>
      <c r="C27" s="70"/>
      <c r="D27" s="9"/>
      <c r="E27" s="72"/>
      <c r="F27" s="73"/>
      <c r="G27" s="74"/>
      <c r="H27" s="72"/>
    </row>
    <row r="28" spans="1:8" ht="24">
      <c r="A28" s="9"/>
      <c r="B28" s="10"/>
      <c r="C28" s="70"/>
      <c r="D28" s="9"/>
      <c r="E28" s="72"/>
      <c r="F28" s="73"/>
      <c r="G28" s="74"/>
      <c r="H28" s="72"/>
    </row>
    <row r="29" spans="1:8" ht="24">
      <c r="A29" s="40"/>
      <c r="B29" s="41"/>
      <c r="C29" s="42"/>
      <c r="D29" s="40"/>
      <c r="E29" s="46"/>
      <c r="F29" s="82"/>
      <c r="G29" s="45"/>
      <c r="H29" s="46"/>
    </row>
  </sheetData>
  <sheetProtection/>
  <mergeCells count="10">
    <mergeCell ref="A1:G1"/>
    <mergeCell ref="A2:G2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1.1114583333333334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view="pageLayout" workbookViewId="0" topLeftCell="A22">
      <selection activeCell="C37" sqref="C37"/>
    </sheetView>
  </sheetViews>
  <sheetFormatPr defaultColWidth="9.140625" defaultRowHeight="12.75"/>
  <cols>
    <col min="1" max="1" width="6.7109375" style="1" customWidth="1"/>
    <col min="2" max="2" width="31.8515625" style="2" customWidth="1"/>
    <col min="3" max="3" width="13.7109375" style="34" customWidth="1"/>
    <col min="4" max="4" width="13.28125" style="1" customWidth="1"/>
    <col min="5" max="5" width="23.57421875" style="2" customWidth="1"/>
    <col min="6" max="6" width="14.8515625" style="36" customWidth="1"/>
    <col min="7" max="7" width="14.8515625" style="23" customWidth="1"/>
    <col min="8" max="8" width="12.00390625" style="2" customWidth="1"/>
    <col min="9" max="16384" width="9.140625" style="2" customWidth="1"/>
  </cols>
  <sheetData>
    <row r="1" spans="1:8" ht="24">
      <c r="A1" s="138" t="s">
        <v>76</v>
      </c>
      <c r="B1" s="138"/>
      <c r="C1" s="138"/>
      <c r="D1" s="138"/>
      <c r="E1" s="138"/>
      <c r="F1" s="138"/>
      <c r="G1" s="138"/>
      <c r="H1" s="15" t="s">
        <v>6</v>
      </c>
    </row>
    <row r="2" spans="1:7" ht="24">
      <c r="A2" s="139" t="s">
        <v>19</v>
      </c>
      <c r="B2" s="139"/>
      <c r="C2" s="139"/>
      <c r="D2" s="139"/>
      <c r="E2" s="139"/>
      <c r="F2" s="139"/>
      <c r="G2" s="139"/>
    </row>
    <row r="3" spans="1:8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36" t="s">
        <v>5</v>
      </c>
      <c r="F3" s="142" t="s">
        <v>4</v>
      </c>
      <c r="G3" s="131" t="s">
        <v>8</v>
      </c>
      <c r="H3" s="146" t="s">
        <v>27</v>
      </c>
    </row>
    <row r="4" spans="1:8" ht="24" customHeight="1">
      <c r="A4" s="135"/>
      <c r="B4" s="135"/>
      <c r="C4" s="145"/>
      <c r="D4" s="137"/>
      <c r="E4" s="137"/>
      <c r="F4" s="143"/>
      <c r="G4" s="132"/>
      <c r="H4" s="147"/>
    </row>
    <row r="5" spans="1:8" ht="24">
      <c r="A5" s="9">
        <v>1</v>
      </c>
      <c r="B5" s="10" t="s">
        <v>77</v>
      </c>
      <c r="C5" s="70">
        <v>33000</v>
      </c>
      <c r="D5" s="9" t="s">
        <v>7</v>
      </c>
      <c r="E5" s="72" t="s">
        <v>22</v>
      </c>
      <c r="F5" s="19" t="s">
        <v>9</v>
      </c>
      <c r="G5" s="74" t="s">
        <v>79</v>
      </c>
      <c r="H5" s="72" t="s">
        <v>66</v>
      </c>
    </row>
    <row r="6" spans="1:8" ht="24">
      <c r="A6" s="9"/>
      <c r="B6" s="10" t="s">
        <v>78</v>
      </c>
      <c r="C6" s="70"/>
      <c r="D6" s="9"/>
      <c r="E6" s="76">
        <v>33000</v>
      </c>
      <c r="F6" s="19" t="s">
        <v>10</v>
      </c>
      <c r="G6" s="74" t="s">
        <v>80</v>
      </c>
      <c r="H6" s="72"/>
    </row>
    <row r="7" spans="1:8" ht="24">
      <c r="A7" s="9"/>
      <c r="B7" s="10" t="s">
        <v>53</v>
      </c>
      <c r="C7" s="70"/>
      <c r="D7" s="9"/>
      <c r="E7" s="72"/>
      <c r="F7" s="19" t="s">
        <v>11</v>
      </c>
      <c r="G7" s="74"/>
      <c r="H7" s="72"/>
    </row>
    <row r="8" spans="1:8" ht="24">
      <c r="A8" s="9">
        <v>2</v>
      </c>
      <c r="B8" s="10" t="s">
        <v>81</v>
      </c>
      <c r="C8" s="70">
        <v>33000</v>
      </c>
      <c r="D8" s="9" t="s">
        <v>7</v>
      </c>
      <c r="E8" s="72" t="s">
        <v>83</v>
      </c>
      <c r="F8" s="19" t="s">
        <v>9</v>
      </c>
      <c r="G8" s="74" t="s">
        <v>84</v>
      </c>
      <c r="H8" s="72" t="s">
        <v>66</v>
      </c>
    </row>
    <row r="9" spans="1:8" ht="24">
      <c r="A9" s="9"/>
      <c r="B9" s="10" t="s">
        <v>82</v>
      </c>
      <c r="C9" s="70"/>
      <c r="D9" s="9"/>
      <c r="E9" s="71">
        <v>33000</v>
      </c>
      <c r="F9" s="19" t="s">
        <v>10</v>
      </c>
      <c r="G9" s="74" t="s">
        <v>80</v>
      </c>
      <c r="H9" s="72"/>
    </row>
    <row r="10" spans="1:8" ht="24">
      <c r="A10" s="9" t="s">
        <v>53</v>
      </c>
      <c r="B10" s="10" t="s">
        <v>53</v>
      </c>
      <c r="C10" s="70"/>
      <c r="D10" s="9" t="s">
        <v>53</v>
      </c>
      <c r="E10" s="72" t="s">
        <v>53</v>
      </c>
      <c r="F10" s="19" t="s">
        <v>11</v>
      </c>
      <c r="G10" s="74" t="s">
        <v>53</v>
      </c>
      <c r="H10" s="72" t="s">
        <v>53</v>
      </c>
    </row>
    <row r="11" spans="1:8" ht="24">
      <c r="A11" s="9">
        <v>3</v>
      </c>
      <c r="B11" s="10" t="s">
        <v>85</v>
      </c>
      <c r="C11" s="70">
        <v>33000</v>
      </c>
      <c r="D11" s="9" t="s">
        <v>7</v>
      </c>
      <c r="E11" s="71" t="s">
        <v>18</v>
      </c>
      <c r="F11" s="19" t="s">
        <v>9</v>
      </c>
      <c r="G11" s="74" t="s">
        <v>87</v>
      </c>
      <c r="H11" s="72" t="s">
        <v>28</v>
      </c>
    </row>
    <row r="12" spans="1:8" ht="24">
      <c r="A12" s="9"/>
      <c r="B12" s="10" t="s">
        <v>86</v>
      </c>
      <c r="C12" s="70"/>
      <c r="D12" s="9"/>
      <c r="E12" s="72"/>
      <c r="F12" s="19" t="s">
        <v>10</v>
      </c>
      <c r="G12" s="74" t="s">
        <v>80</v>
      </c>
      <c r="H12" s="72" t="s">
        <v>88</v>
      </c>
    </row>
    <row r="13" spans="1:8" ht="24">
      <c r="A13" s="9"/>
      <c r="B13" s="10" t="s">
        <v>53</v>
      </c>
      <c r="C13" s="70"/>
      <c r="D13" s="9"/>
      <c r="E13" s="72"/>
      <c r="F13" s="19" t="s">
        <v>11</v>
      </c>
      <c r="G13" s="74"/>
      <c r="H13" s="72"/>
    </row>
    <row r="14" spans="1:8" ht="24">
      <c r="A14" s="9">
        <v>4</v>
      </c>
      <c r="B14" s="10" t="s">
        <v>89</v>
      </c>
      <c r="C14" s="70">
        <v>440000</v>
      </c>
      <c r="D14" s="9" t="s">
        <v>7</v>
      </c>
      <c r="E14" s="72" t="s">
        <v>93</v>
      </c>
      <c r="F14" s="19" t="s">
        <v>9</v>
      </c>
      <c r="G14" s="74" t="s">
        <v>95</v>
      </c>
      <c r="H14" s="72" t="s">
        <v>40</v>
      </c>
    </row>
    <row r="15" spans="1:8" ht="24">
      <c r="A15" s="9"/>
      <c r="B15" s="10" t="s">
        <v>90</v>
      </c>
      <c r="C15" s="70"/>
      <c r="D15" s="9"/>
      <c r="E15" s="72" t="s">
        <v>94</v>
      </c>
      <c r="F15" s="19" t="s">
        <v>10</v>
      </c>
      <c r="G15" s="74" t="s">
        <v>96</v>
      </c>
      <c r="H15" s="72"/>
    </row>
    <row r="16" spans="1:8" ht="24">
      <c r="A16" s="9"/>
      <c r="B16" s="10" t="s">
        <v>91</v>
      </c>
      <c r="C16" s="70"/>
      <c r="D16" s="9"/>
      <c r="E16" s="83">
        <v>440000</v>
      </c>
      <c r="F16" s="19" t="s">
        <v>11</v>
      </c>
      <c r="G16" s="74"/>
      <c r="H16" s="72"/>
    </row>
    <row r="17" spans="1:8" ht="24">
      <c r="A17" s="9"/>
      <c r="B17" s="10" t="s">
        <v>92</v>
      </c>
      <c r="C17" s="70"/>
      <c r="D17" s="9"/>
      <c r="E17" s="72"/>
      <c r="F17" s="19" t="s">
        <v>53</v>
      </c>
      <c r="G17" s="74"/>
      <c r="H17" s="72"/>
    </row>
    <row r="18" spans="1:8" ht="24">
      <c r="A18" s="9">
        <v>5</v>
      </c>
      <c r="B18" s="10" t="s">
        <v>100</v>
      </c>
      <c r="C18" s="70">
        <v>11833</v>
      </c>
      <c r="D18" s="9" t="s">
        <v>7</v>
      </c>
      <c r="E18" s="72" t="s">
        <v>97</v>
      </c>
      <c r="F18" s="19" t="s">
        <v>9</v>
      </c>
      <c r="G18" s="74" t="s">
        <v>98</v>
      </c>
      <c r="H18" s="72" t="s">
        <v>40</v>
      </c>
    </row>
    <row r="19" spans="1:8" ht="24">
      <c r="A19" s="9"/>
      <c r="B19" s="10" t="s">
        <v>53</v>
      </c>
      <c r="C19" s="70"/>
      <c r="D19" s="9"/>
      <c r="E19" s="83">
        <v>11833</v>
      </c>
      <c r="F19" s="19" t="s">
        <v>10</v>
      </c>
      <c r="G19" s="74" t="s">
        <v>99</v>
      </c>
      <c r="H19" s="72"/>
    </row>
    <row r="20" spans="1:8" ht="24">
      <c r="A20" s="40"/>
      <c r="B20" s="41"/>
      <c r="C20" s="42"/>
      <c r="D20" s="40"/>
      <c r="E20" s="46"/>
      <c r="F20" s="49" t="s">
        <v>11</v>
      </c>
      <c r="G20" s="45"/>
      <c r="H20" s="46"/>
    </row>
    <row r="21" spans="1:8" ht="24">
      <c r="A21" s="3">
        <v>6</v>
      </c>
      <c r="B21" s="85" t="s">
        <v>101</v>
      </c>
      <c r="C21" s="86">
        <v>58342</v>
      </c>
      <c r="D21" s="3" t="s">
        <v>7</v>
      </c>
      <c r="E21" s="87" t="s">
        <v>97</v>
      </c>
      <c r="F21" s="88" t="s">
        <v>9</v>
      </c>
      <c r="G21" s="27" t="s">
        <v>102</v>
      </c>
      <c r="H21" s="87" t="s">
        <v>40</v>
      </c>
    </row>
    <row r="22" spans="1:8" ht="24">
      <c r="A22" s="9"/>
      <c r="B22" s="10" t="s">
        <v>53</v>
      </c>
      <c r="C22" s="70"/>
      <c r="D22" s="9"/>
      <c r="E22" s="83">
        <v>58342</v>
      </c>
      <c r="F22" s="19" t="s">
        <v>10</v>
      </c>
      <c r="G22" s="74" t="s">
        <v>99</v>
      </c>
      <c r="H22" s="72" t="s">
        <v>53</v>
      </c>
    </row>
    <row r="23" spans="1:8" ht="24">
      <c r="A23" s="9"/>
      <c r="B23" s="10"/>
      <c r="C23" s="70"/>
      <c r="D23" s="9"/>
      <c r="E23" s="72"/>
      <c r="F23" s="19" t="s">
        <v>11</v>
      </c>
      <c r="G23" s="74"/>
      <c r="H23" s="72"/>
    </row>
    <row r="24" spans="1:8" ht="24">
      <c r="A24" s="9">
        <v>7</v>
      </c>
      <c r="B24" s="10" t="s">
        <v>103</v>
      </c>
      <c r="C24" s="70">
        <v>19920</v>
      </c>
      <c r="D24" s="9" t="s">
        <v>7</v>
      </c>
      <c r="E24" s="72" t="s">
        <v>38</v>
      </c>
      <c r="F24" s="19" t="s">
        <v>9</v>
      </c>
      <c r="G24" s="74" t="s">
        <v>105</v>
      </c>
      <c r="H24" s="72" t="s">
        <v>66</v>
      </c>
    </row>
    <row r="25" spans="1:8" ht="24">
      <c r="A25" s="9"/>
      <c r="B25" s="10" t="s">
        <v>104</v>
      </c>
      <c r="C25" s="70"/>
      <c r="D25" s="9"/>
      <c r="E25" s="83">
        <v>19920</v>
      </c>
      <c r="F25" s="19" t="s">
        <v>10</v>
      </c>
      <c r="G25" s="74" t="s">
        <v>109</v>
      </c>
      <c r="H25" s="72"/>
    </row>
    <row r="26" spans="1:8" ht="24">
      <c r="A26" s="9"/>
      <c r="B26" s="10"/>
      <c r="C26" s="70"/>
      <c r="D26" s="9"/>
      <c r="E26" s="72"/>
      <c r="F26" s="19" t="s">
        <v>11</v>
      </c>
      <c r="G26" s="74"/>
      <c r="H26" s="72"/>
    </row>
    <row r="27" spans="1:8" ht="24">
      <c r="A27" s="9">
        <v>8</v>
      </c>
      <c r="B27" s="10" t="s">
        <v>106</v>
      </c>
      <c r="C27" s="70">
        <v>30000</v>
      </c>
      <c r="D27" s="9" t="s">
        <v>7</v>
      </c>
      <c r="E27" s="72" t="s">
        <v>107</v>
      </c>
      <c r="F27" s="19" t="s">
        <v>9</v>
      </c>
      <c r="G27" s="74" t="s">
        <v>108</v>
      </c>
      <c r="H27" s="72" t="s">
        <v>66</v>
      </c>
    </row>
    <row r="28" spans="1:8" ht="24">
      <c r="A28" s="9"/>
      <c r="B28" s="10"/>
      <c r="C28" s="70"/>
      <c r="D28" s="9"/>
      <c r="E28" s="83">
        <v>30000</v>
      </c>
      <c r="F28" s="19" t="s">
        <v>10</v>
      </c>
      <c r="G28" s="74" t="s">
        <v>109</v>
      </c>
      <c r="H28" s="72"/>
    </row>
    <row r="29" spans="1:8" ht="24">
      <c r="A29" s="9"/>
      <c r="B29" s="10"/>
      <c r="C29" s="70"/>
      <c r="D29" s="9"/>
      <c r="E29" s="72"/>
      <c r="F29" s="19" t="s">
        <v>11</v>
      </c>
      <c r="G29" s="74"/>
      <c r="H29" s="72"/>
    </row>
    <row r="30" spans="1:8" ht="24">
      <c r="A30" s="9">
        <v>9</v>
      </c>
      <c r="B30" s="78" t="s">
        <v>67</v>
      </c>
      <c r="C30" s="70">
        <v>233473.92</v>
      </c>
      <c r="D30" s="9" t="s">
        <v>7</v>
      </c>
      <c r="E30" s="72" t="s">
        <v>69</v>
      </c>
      <c r="F30" s="19" t="s">
        <v>9</v>
      </c>
      <c r="G30" s="74" t="s">
        <v>114</v>
      </c>
      <c r="H30" s="72" t="s">
        <v>28</v>
      </c>
    </row>
    <row r="31" spans="1:8" ht="24">
      <c r="A31" s="9"/>
      <c r="B31" s="10" t="s">
        <v>112</v>
      </c>
      <c r="C31" s="70"/>
      <c r="D31" s="9"/>
      <c r="E31" s="72" t="s">
        <v>110</v>
      </c>
      <c r="F31" s="19" t="s">
        <v>10</v>
      </c>
      <c r="G31" s="74" t="s">
        <v>115</v>
      </c>
      <c r="H31" s="72" t="s">
        <v>88</v>
      </c>
    </row>
    <row r="32" spans="1:8" ht="24">
      <c r="A32" s="9"/>
      <c r="B32" s="10" t="s">
        <v>113</v>
      </c>
      <c r="C32" s="70"/>
      <c r="D32" s="9"/>
      <c r="E32" s="83">
        <v>233473.92</v>
      </c>
      <c r="F32" s="19" t="s">
        <v>11</v>
      </c>
      <c r="G32" s="74"/>
      <c r="H32" s="72"/>
    </row>
    <row r="33" spans="1:8" ht="24">
      <c r="A33" s="9">
        <v>10</v>
      </c>
      <c r="B33" s="78" t="s">
        <v>67</v>
      </c>
      <c r="C33" s="70">
        <v>22896.96</v>
      </c>
      <c r="D33" s="9" t="s">
        <v>7</v>
      </c>
      <c r="E33" s="72" t="s">
        <v>69</v>
      </c>
      <c r="F33" s="19" t="s">
        <v>9</v>
      </c>
      <c r="G33" s="74" t="s">
        <v>118</v>
      </c>
      <c r="H33" s="72" t="s">
        <v>28</v>
      </c>
    </row>
    <row r="34" spans="1:8" ht="24">
      <c r="A34" s="9"/>
      <c r="B34" s="10" t="s">
        <v>116</v>
      </c>
      <c r="C34" s="70"/>
      <c r="D34" s="9"/>
      <c r="E34" s="72" t="s">
        <v>110</v>
      </c>
      <c r="F34" s="19" t="s">
        <v>10</v>
      </c>
      <c r="G34" s="74" t="s">
        <v>115</v>
      </c>
      <c r="H34" s="72" t="s">
        <v>88</v>
      </c>
    </row>
    <row r="35" spans="1:8" ht="24">
      <c r="A35" s="9"/>
      <c r="B35" s="10" t="s">
        <v>117</v>
      </c>
      <c r="C35" s="70"/>
      <c r="D35" s="9"/>
      <c r="E35" s="83">
        <v>22896.96</v>
      </c>
      <c r="F35" s="19" t="s">
        <v>11</v>
      </c>
      <c r="G35" s="74"/>
      <c r="H35" s="72"/>
    </row>
    <row r="36" spans="1:8" ht="24">
      <c r="A36" s="9"/>
      <c r="B36" s="10"/>
      <c r="C36" s="70"/>
      <c r="D36" s="9"/>
      <c r="E36" s="72"/>
      <c r="F36" s="84"/>
      <c r="G36" s="74"/>
      <c r="H36" s="72"/>
    </row>
    <row r="37" spans="1:8" ht="24">
      <c r="A37" s="40"/>
      <c r="B37" s="41"/>
      <c r="C37" s="42"/>
      <c r="D37" s="40"/>
      <c r="E37" s="46"/>
      <c r="F37" s="82"/>
      <c r="G37" s="45"/>
      <c r="H37" s="46"/>
    </row>
  </sheetData>
  <sheetProtection/>
  <mergeCells count="10">
    <mergeCell ref="H3:H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9">
      <selection activeCell="B5" sqref="B5:B6"/>
    </sheetView>
  </sheetViews>
  <sheetFormatPr defaultColWidth="9.140625" defaultRowHeight="12.75"/>
  <cols>
    <col min="1" max="1" width="6.7109375" style="1" customWidth="1"/>
    <col min="2" max="2" width="31.8515625" style="2" customWidth="1"/>
    <col min="3" max="3" width="13.7109375" style="34" customWidth="1"/>
    <col min="4" max="4" width="13.28125" style="1" customWidth="1"/>
    <col min="5" max="5" width="23.57421875" style="2" customWidth="1"/>
    <col min="6" max="6" width="14.8515625" style="36" customWidth="1"/>
    <col min="7" max="7" width="14.8515625" style="23" customWidth="1"/>
    <col min="8" max="8" width="12.00390625" style="2" customWidth="1"/>
    <col min="9" max="16384" width="9.140625" style="2" customWidth="1"/>
  </cols>
  <sheetData>
    <row r="1" spans="1:8" ht="24">
      <c r="A1" s="138" t="s">
        <v>119</v>
      </c>
      <c r="B1" s="138"/>
      <c r="C1" s="138"/>
      <c r="D1" s="138"/>
      <c r="E1" s="138"/>
      <c r="F1" s="138"/>
      <c r="G1" s="138"/>
      <c r="H1" s="15" t="s">
        <v>6</v>
      </c>
    </row>
    <row r="2" spans="1:7" ht="24">
      <c r="A2" s="139" t="s">
        <v>19</v>
      </c>
      <c r="B2" s="139"/>
      <c r="C2" s="139"/>
      <c r="D2" s="139"/>
      <c r="E2" s="139"/>
      <c r="F2" s="139"/>
      <c r="G2" s="139"/>
    </row>
    <row r="3" spans="1:8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36" t="s">
        <v>5</v>
      </c>
      <c r="F3" s="142" t="s">
        <v>4</v>
      </c>
      <c r="G3" s="131" t="s">
        <v>8</v>
      </c>
      <c r="H3" s="146" t="s">
        <v>27</v>
      </c>
    </row>
    <row r="4" spans="1:8" ht="24" customHeight="1">
      <c r="A4" s="135"/>
      <c r="B4" s="135"/>
      <c r="C4" s="145"/>
      <c r="D4" s="137"/>
      <c r="E4" s="137"/>
      <c r="F4" s="143"/>
      <c r="G4" s="132"/>
      <c r="H4" s="147"/>
    </row>
    <row r="5" spans="1:8" ht="24">
      <c r="A5" s="9">
        <v>1</v>
      </c>
      <c r="B5" s="10" t="s">
        <v>141</v>
      </c>
      <c r="C5" s="70">
        <v>22599.8</v>
      </c>
      <c r="D5" s="9" t="s">
        <v>7</v>
      </c>
      <c r="E5" s="72" t="s">
        <v>122</v>
      </c>
      <c r="F5" s="19" t="s">
        <v>9</v>
      </c>
      <c r="G5" s="74" t="s">
        <v>123</v>
      </c>
      <c r="H5" s="72" t="s">
        <v>66</v>
      </c>
    </row>
    <row r="6" spans="1:8" ht="24">
      <c r="A6" s="9"/>
      <c r="B6" s="10" t="s">
        <v>142</v>
      </c>
      <c r="C6" s="70"/>
      <c r="D6" s="9"/>
      <c r="E6" s="76">
        <v>7500</v>
      </c>
      <c r="F6" s="19" t="s">
        <v>10</v>
      </c>
      <c r="G6" s="74" t="s">
        <v>124</v>
      </c>
      <c r="H6" s="72"/>
    </row>
    <row r="7" spans="1:8" ht="24">
      <c r="A7" s="9"/>
      <c r="B7" s="10" t="s">
        <v>53</v>
      </c>
      <c r="C7" s="70"/>
      <c r="D7" s="9"/>
      <c r="E7" s="72"/>
      <c r="F7" s="19" t="s">
        <v>11</v>
      </c>
      <c r="G7" s="74"/>
      <c r="H7" s="72"/>
    </row>
    <row r="8" spans="1:8" ht="24">
      <c r="A8" s="9">
        <v>2</v>
      </c>
      <c r="B8" s="10" t="s">
        <v>120</v>
      </c>
      <c r="C8" s="70">
        <v>7500</v>
      </c>
      <c r="D8" s="9" t="s">
        <v>7</v>
      </c>
      <c r="E8" s="72" t="s">
        <v>125</v>
      </c>
      <c r="F8" s="19" t="s">
        <v>9</v>
      </c>
      <c r="G8" s="74" t="s">
        <v>126</v>
      </c>
      <c r="H8" s="72" t="s">
        <v>66</v>
      </c>
    </row>
    <row r="9" spans="1:8" ht="24">
      <c r="A9" s="9"/>
      <c r="B9" s="10" t="s">
        <v>121</v>
      </c>
      <c r="C9" s="70"/>
      <c r="D9" s="9"/>
      <c r="E9" s="71">
        <v>7500</v>
      </c>
      <c r="F9" s="19" t="s">
        <v>10</v>
      </c>
      <c r="G9" s="74" t="s">
        <v>80</v>
      </c>
      <c r="H9" s="72"/>
    </row>
    <row r="10" spans="1:8" ht="24">
      <c r="A10" s="9" t="s">
        <v>53</v>
      </c>
      <c r="B10" s="10" t="s">
        <v>53</v>
      </c>
      <c r="C10" s="70"/>
      <c r="D10" s="9" t="s">
        <v>53</v>
      </c>
      <c r="E10" s="72" t="s">
        <v>53</v>
      </c>
      <c r="F10" s="19" t="s">
        <v>11</v>
      </c>
      <c r="G10" s="74" t="s">
        <v>53</v>
      </c>
      <c r="H10" s="72" t="s">
        <v>53</v>
      </c>
    </row>
    <row r="11" spans="1:8" ht="24">
      <c r="A11" s="9">
        <v>3</v>
      </c>
      <c r="B11" s="10" t="s">
        <v>129</v>
      </c>
      <c r="C11" s="70">
        <v>12120</v>
      </c>
      <c r="D11" s="9" t="s">
        <v>7</v>
      </c>
      <c r="E11" s="71" t="s">
        <v>127</v>
      </c>
      <c r="F11" s="19" t="s">
        <v>9</v>
      </c>
      <c r="G11" s="74" t="s">
        <v>128</v>
      </c>
      <c r="H11" s="72" t="s">
        <v>66</v>
      </c>
    </row>
    <row r="12" spans="1:8" ht="24">
      <c r="A12" s="9"/>
      <c r="B12" s="10" t="s">
        <v>53</v>
      </c>
      <c r="C12" s="70"/>
      <c r="D12" s="9"/>
      <c r="E12" s="83">
        <v>12120</v>
      </c>
      <c r="F12" s="19" t="s">
        <v>10</v>
      </c>
      <c r="G12" s="74" t="s">
        <v>80</v>
      </c>
      <c r="H12" s="72" t="s">
        <v>53</v>
      </c>
    </row>
    <row r="13" spans="1:8" ht="24">
      <c r="A13" s="9"/>
      <c r="B13" s="10" t="s">
        <v>53</v>
      </c>
      <c r="C13" s="70"/>
      <c r="D13" s="9"/>
      <c r="E13" s="72"/>
      <c r="F13" s="19" t="s">
        <v>11</v>
      </c>
      <c r="G13" s="74"/>
      <c r="H13" s="72"/>
    </row>
    <row r="14" spans="1:8" ht="24">
      <c r="A14" s="9">
        <v>4</v>
      </c>
      <c r="B14" s="10" t="s">
        <v>130</v>
      </c>
      <c r="C14" s="70">
        <v>60450</v>
      </c>
      <c r="D14" s="9" t="s">
        <v>7</v>
      </c>
      <c r="E14" s="72" t="s">
        <v>131</v>
      </c>
      <c r="F14" s="19" t="s">
        <v>9</v>
      </c>
      <c r="G14" s="74" t="s">
        <v>132</v>
      </c>
      <c r="H14" s="72" t="s">
        <v>66</v>
      </c>
    </row>
    <row r="15" spans="1:8" ht="24">
      <c r="A15" s="9"/>
      <c r="B15" s="10" t="s">
        <v>53</v>
      </c>
      <c r="C15" s="70"/>
      <c r="D15" s="9"/>
      <c r="E15" s="83">
        <v>60450</v>
      </c>
      <c r="F15" s="19" t="s">
        <v>10</v>
      </c>
      <c r="G15" s="74" t="s">
        <v>96</v>
      </c>
      <c r="H15" s="72"/>
    </row>
    <row r="16" spans="1:8" ht="24">
      <c r="A16" s="9"/>
      <c r="B16" s="10" t="s">
        <v>53</v>
      </c>
      <c r="C16" s="70"/>
      <c r="D16" s="9"/>
      <c r="E16" s="83" t="s">
        <v>53</v>
      </c>
      <c r="F16" s="19" t="s">
        <v>11</v>
      </c>
      <c r="G16" s="74"/>
      <c r="H16" s="72"/>
    </row>
    <row r="17" spans="1:8" ht="24">
      <c r="A17" s="9"/>
      <c r="B17" s="10" t="s">
        <v>53</v>
      </c>
      <c r="C17" s="70"/>
      <c r="D17" s="9"/>
      <c r="E17" s="72"/>
      <c r="F17" s="19" t="s">
        <v>53</v>
      </c>
      <c r="G17" s="74"/>
      <c r="H17" s="72"/>
    </row>
    <row r="18" spans="1:8" ht="24">
      <c r="A18" s="9">
        <v>5</v>
      </c>
      <c r="B18" s="10" t="s">
        <v>130</v>
      </c>
      <c r="C18" s="70">
        <v>6045</v>
      </c>
      <c r="D18" s="9" t="s">
        <v>7</v>
      </c>
      <c r="E18" s="72" t="s">
        <v>133</v>
      </c>
      <c r="F18" s="19" t="s">
        <v>9</v>
      </c>
      <c r="G18" s="74" t="s">
        <v>134</v>
      </c>
      <c r="H18" s="72" t="s">
        <v>66</v>
      </c>
    </row>
    <row r="19" spans="1:8" ht="24">
      <c r="A19" s="9"/>
      <c r="B19" s="10" t="s">
        <v>53</v>
      </c>
      <c r="C19" s="70"/>
      <c r="D19" s="9"/>
      <c r="E19" s="83">
        <v>6045</v>
      </c>
      <c r="F19" s="19" t="s">
        <v>10</v>
      </c>
      <c r="G19" s="74" t="s">
        <v>135</v>
      </c>
      <c r="H19" s="72"/>
    </row>
    <row r="20" spans="1:8" ht="24">
      <c r="A20" s="40"/>
      <c r="B20" s="41"/>
      <c r="C20" s="42"/>
      <c r="D20" s="40"/>
      <c r="E20" s="46"/>
      <c r="F20" s="49" t="s">
        <v>11</v>
      </c>
      <c r="G20" s="45"/>
      <c r="H20" s="46"/>
    </row>
    <row r="21" spans="1:8" ht="24">
      <c r="A21" s="3">
        <v>6</v>
      </c>
      <c r="B21" s="85" t="s">
        <v>136</v>
      </c>
      <c r="C21" s="86">
        <v>110000</v>
      </c>
      <c r="D21" s="3" t="s">
        <v>7</v>
      </c>
      <c r="E21" s="87" t="s">
        <v>137</v>
      </c>
      <c r="F21" s="88" t="s">
        <v>9</v>
      </c>
      <c r="G21" s="27" t="s">
        <v>138</v>
      </c>
      <c r="H21" s="87" t="s">
        <v>66</v>
      </c>
    </row>
    <row r="22" spans="1:8" ht="24">
      <c r="A22" s="9"/>
      <c r="B22" s="10" t="s">
        <v>53</v>
      </c>
      <c r="C22" s="70"/>
      <c r="D22" s="9"/>
      <c r="E22" s="83">
        <v>110000</v>
      </c>
      <c r="F22" s="19" t="s">
        <v>10</v>
      </c>
      <c r="G22" s="74" t="s">
        <v>139</v>
      </c>
      <c r="H22" s="72" t="s">
        <v>53</v>
      </c>
    </row>
    <row r="23" spans="1:8" ht="24">
      <c r="A23" s="9"/>
      <c r="B23" s="10"/>
      <c r="C23" s="70"/>
      <c r="D23" s="9"/>
      <c r="E23" s="72"/>
      <c r="F23" s="19" t="s">
        <v>11</v>
      </c>
      <c r="G23" s="74"/>
      <c r="H23" s="72"/>
    </row>
    <row r="24" spans="1:8" ht="24">
      <c r="A24" s="40"/>
      <c r="B24" s="41"/>
      <c r="C24" s="42"/>
      <c r="D24" s="40"/>
      <c r="E24" s="46"/>
      <c r="F24" s="82"/>
      <c r="G24" s="45"/>
      <c r="H24" s="46"/>
    </row>
  </sheetData>
  <sheetProtection/>
  <mergeCells count="10">
    <mergeCell ref="H3:H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8333333333333334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view="pageLayout" zoomScale="110" zoomScalePageLayoutView="110" workbookViewId="0" topLeftCell="A34">
      <selection activeCell="D38" sqref="D38"/>
    </sheetView>
  </sheetViews>
  <sheetFormatPr defaultColWidth="9.140625" defaultRowHeight="12.75"/>
  <cols>
    <col min="1" max="1" width="6.7109375" style="1" customWidth="1"/>
    <col min="2" max="2" width="31.8515625" style="2" customWidth="1"/>
    <col min="3" max="3" width="13.7109375" style="34" customWidth="1"/>
    <col min="4" max="4" width="13.28125" style="1" customWidth="1"/>
    <col min="5" max="5" width="23.57421875" style="2" customWidth="1"/>
    <col min="6" max="6" width="14.8515625" style="36" customWidth="1"/>
    <col min="7" max="7" width="14.8515625" style="23" customWidth="1"/>
    <col min="8" max="8" width="12.00390625" style="2" customWidth="1"/>
    <col min="9" max="16384" width="9.140625" style="2" customWidth="1"/>
  </cols>
  <sheetData>
    <row r="1" spans="1:8" ht="24">
      <c r="A1" s="138" t="s">
        <v>140</v>
      </c>
      <c r="B1" s="138"/>
      <c r="C1" s="138"/>
      <c r="D1" s="138"/>
      <c r="E1" s="138"/>
      <c r="F1" s="138"/>
      <c r="G1" s="138"/>
      <c r="H1" s="15" t="s">
        <v>6</v>
      </c>
    </row>
    <row r="2" spans="1:7" ht="24">
      <c r="A2" s="139" t="s">
        <v>19</v>
      </c>
      <c r="B2" s="139"/>
      <c r="C2" s="139"/>
      <c r="D2" s="139"/>
      <c r="E2" s="139"/>
      <c r="F2" s="139"/>
      <c r="G2" s="139"/>
    </row>
    <row r="3" spans="1:8" ht="24" customHeight="1">
      <c r="A3" s="134" t="s">
        <v>0</v>
      </c>
      <c r="B3" s="134" t="s">
        <v>1</v>
      </c>
      <c r="C3" s="144" t="s">
        <v>36</v>
      </c>
      <c r="D3" s="136" t="s">
        <v>2</v>
      </c>
      <c r="E3" s="136" t="s">
        <v>5</v>
      </c>
      <c r="F3" s="142" t="s">
        <v>4</v>
      </c>
      <c r="G3" s="131" t="s">
        <v>8</v>
      </c>
      <c r="H3" s="146" t="s">
        <v>27</v>
      </c>
    </row>
    <row r="4" spans="1:8" ht="24" customHeight="1">
      <c r="A4" s="135"/>
      <c r="B4" s="135"/>
      <c r="C4" s="145"/>
      <c r="D4" s="137"/>
      <c r="E4" s="137"/>
      <c r="F4" s="143"/>
      <c r="G4" s="132"/>
      <c r="H4" s="147"/>
    </row>
    <row r="5" spans="1:8" ht="24">
      <c r="A5" s="9">
        <v>1</v>
      </c>
      <c r="B5" s="10" t="s">
        <v>147</v>
      </c>
      <c r="C5" s="70">
        <v>22599.8</v>
      </c>
      <c r="D5" s="9" t="s">
        <v>7</v>
      </c>
      <c r="E5" s="72" t="s">
        <v>69</v>
      </c>
      <c r="F5" s="19" t="s">
        <v>9</v>
      </c>
      <c r="G5" s="74" t="s">
        <v>143</v>
      </c>
      <c r="H5" s="72" t="s">
        <v>145</v>
      </c>
    </row>
    <row r="6" spans="1:8" ht="24">
      <c r="A6" s="9"/>
      <c r="B6" s="10" t="s">
        <v>142</v>
      </c>
      <c r="C6" s="70"/>
      <c r="D6" s="9"/>
      <c r="E6" s="72" t="s">
        <v>110</v>
      </c>
      <c r="F6" s="19" t="s">
        <v>10</v>
      </c>
      <c r="G6" s="74" t="s">
        <v>144</v>
      </c>
      <c r="H6" s="72"/>
    </row>
    <row r="7" spans="1:8" ht="24">
      <c r="A7" s="9"/>
      <c r="B7" s="10" t="s">
        <v>53</v>
      </c>
      <c r="C7" s="70"/>
      <c r="D7" s="9"/>
      <c r="E7" s="83">
        <v>22599.8</v>
      </c>
      <c r="F7" s="19" t="s">
        <v>11</v>
      </c>
      <c r="G7" s="74"/>
      <c r="H7" s="72"/>
    </row>
    <row r="8" spans="1:8" ht="24">
      <c r="A8" s="9">
        <v>2</v>
      </c>
      <c r="B8" s="10" t="s">
        <v>147</v>
      </c>
      <c r="C8" s="70">
        <v>168036.16</v>
      </c>
      <c r="D8" s="9" t="s">
        <v>7</v>
      </c>
      <c r="E8" s="72" t="s">
        <v>69</v>
      </c>
      <c r="F8" s="19" t="s">
        <v>9</v>
      </c>
      <c r="G8" s="74" t="s">
        <v>143</v>
      </c>
      <c r="H8" s="72" t="s">
        <v>145</v>
      </c>
    </row>
    <row r="9" spans="1:8" ht="24">
      <c r="A9" s="9"/>
      <c r="B9" s="10" t="s">
        <v>146</v>
      </c>
      <c r="C9" s="70"/>
      <c r="D9" s="9"/>
      <c r="E9" s="72" t="s">
        <v>110</v>
      </c>
      <c r="F9" s="19" t="s">
        <v>10</v>
      </c>
      <c r="G9" s="74" t="s">
        <v>144</v>
      </c>
      <c r="H9" s="72"/>
    </row>
    <row r="10" spans="1:8" ht="24">
      <c r="A10" s="9" t="s">
        <v>53</v>
      </c>
      <c r="B10" s="10" t="s">
        <v>53</v>
      </c>
      <c r="C10" s="70"/>
      <c r="D10" s="9" t="s">
        <v>53</v>
      </c>
      <c r="E10" s="83">
        <v>168036.16</v>
      </c>
      <c r="F10" s="19" t="s">
        <v>11</v>
      </c>
      <c r="G10" s="74" t="s">
        <v>53</v>
      </c>
      <c r="H10" s="72" t="s">
        <v>53</v>
      </c>
    </row>
    <row r="11" spans="1:8" ht="24">
      <c r="A11" s="9">
        <v>3</v>
      </c>
      <c r="B11" s="10" t="s">
        <v>148</v>
      </c>
      <c r="C11" s="70">
        <v>7873</v>
      </c>
      <c r="D11" s="9" t="s">
        <v>7</v>
      </c>
      <c r="E11" s="71" t="s">
        <v>35</v>
      </c>
      <c r="F11" s="19" t="s">
        <v>9</v>
      </c>
      <c r="G11" s="74" t="s">
        <v>149</v>
      </c>
      <c r="H11" s="72" t="s">
        <v>44</v>
      </c>
    </row>
    <row r="12" spans="1:8" ht="24">
      <c r="A12" s="9"/>
      <c r="B12" s="10" t="s">
        <v>53</v>
      </c>
      <c r="C12" s="70"/>
      <c r="D12" s="9"/>
      <c r="E12" s="83">
        <v>7873</v>
      </c>
      <c r="F12" s="19" t="s">
        <v>10</v>
      </c>
      <c r="G12" s="74" t="s">
        <v>152</v>
      </c>
      <c r="H12" s="72" t="s">
        <v>53</v>
      </c>
    </row>
    <row r="13" spans="1:8" ht="24">
      <c r="A13" s="9"/>
      <c r="B13" s="10" t="s">
        <v>53</v>
      </c>
      <c r="C13" s="70"/>
      <c r="D13" s="9"/>
      <c r="E13" s="72"/>
      <c r="F13" s="19" t="s">
        <v>11</v>
      </c>
      <c r="G13" s="74"/>
      <c r="H13" s="72"/>
    </row>
    <row r="14" spans="1:8" ht="24">
      <c r="A14" s="9">
        <v>4</v>
      </c>
      <c r="B14" s="10" t="s">
        <v>150</v>
      </c>
      <c r="C14" s="70">
        <v>15409</v>
      </c>
      <c r="D14" s="9" t="s">
        <v>7</v>
      </c>
      <c r="E14" s="72" t="s">
        <v>35</v>
      </c>
      <c r="F14" s="19" t="s">
        <v>9</v>
      </c>
      <c r="G14" s="74" t="s">
        <v>151</v>
      </c>
      <c r="H14" s="72" t="s">
        <v>66</v>
      </c>
    </row>
    <row r="15" spans="1:8" ht="24">
      <c r="A15" s="9"/>
      <c r="B15" s="10" t="s">
        <v>53</v>
      </c>
      <c r="C15" s="70"/>
      <c r="D15" s="9"/>
      <c r="E15" s="83">
        <v>15409</v>
      </c>
      <c r="F15" s="19" t="s">
        <v>10</v>
      </c>
      <c r="G15" s="74" t="s">
        <v>152</v>
      </c>
      <c r="H15" s="72"/>
    </row>
    <row r="16" spans="1:8" ht="24">
      <c r="A16" s="9"/>
      <c r="B16" s="10" t="s">
        <v>53</v>
      </c>
      <c r="C16" s="70"/>
      <c r="D16" s="9"/>
      <c r="E16" s="83" t="s">
        <v>53</v>
      </c>
      <c r="F16" s="19" t="s">
        <v>11</v>
      </c>
      <c r="G16" s="74"/>
      <c r="H16" s="72"/>
    </row>
    <row r="17" spans="1:8" ht="24">
      <c r="A17" s="9"/>
      <c r="B17" s="10" t="s">
        <v>53</v>
      </c>
      <c r="C17" s="70"/>
      <c r="D17" s="9"/>
      <c r="E17" s="72"/>
      <c r="F17" s="19" t="s">
        <v>53</v>
      </c>
      <c r="G17" s="74"/>
      <c r="H17" s="72"/>
    </row>
    <row r="18" spans="1:8" ht="24">
      <c r="A18" s="9">
        <v>5</v>
      </c>
      <c r="B18" s="10" t="s">
        <v>153</v>
      </c>
      <c r="C18" s="70">
        <v>9500</v>
      </c>
      <c r="D18" s="9" t="s">
        <v>7</v>
      </c>
      <c r="E18" s="72" t="s">
        <v>43</v>
      </c>
      <c r="F18" s="19" t="s">
        <v>9</v>
      </c>
      <c r="G18" s="74" t="s">
        <v>128</v>
      </c>
      <c r="H18" s="72" t="s">
        <v>40</v>
      </c>
    </row>
    <row r="19" spans="1:8" ht="24">
      <c r="A19" s="9"/>
      <c r="B19" s="10" t="s">
        <v>53</v>
      </c>
      <c r="C19" s="70"/>
      <c r="D19" s="9"/>
      <c r="E19" s="71" t="s">
        <v>42</v>
      </c>
      <c r="F19" s="19" t="s">
        <v>10</v>
      </c>
      <c r="G19" s="74" t="s">
        <v>154</v>
      </c>
      <c r="H19" s="72"/>
    </row>
    <row r="20" spans="1:8" ht="24">
      <c r="A20" s="40"/>
      <c r="B20" s="41"/>
      <c r="C20" s="42"/>
      <c r="D20" s="40"/>
      <c r="E20" s="89">
        <v>9500</v>
      </c>
      <c r="F20" s="49" t="s">
        <v>11</v>
      </c>
      <c r="G20" s="45"/>
      <c r="H20" s="46"/>
    </row>
    <row r="21" spans="1:8" ht="24">
      <c r="A21" s="3">
        <v>6</v>
      </c>
      <c r="B21" s="85" t="s">
        <v>155</v>
      </c>
      <c r="C21" s="86">
        <v>23400</v>
      </c>
      <c r="D21" s="3" t="s">
        <v>7</v>
      </c>
      <c r="E21" s="87" t="s">
        <v>43</v>
      </c>
      <c r="F21" s="88" t="s">
        <v>9</v>
      </c>
      <c r="G21" s="27" t="s">
        <v>156</v>
      </c>
      <c r="H21" s="87" t="s">
        <v>66</v>
      </c>
    </row>
    <row r="22" spans="1:8" ht="24">
      <c r="A22" s="9"/>
      <c r="B22" s="10" t="s">
        <v>53</v>
      </c>
      <c r="C22" s="70"/>
      <c r="D22" s="9"/>
      <c r="E22" s="71" t="s">
        <v>42</v>
      </c>
      <c r="F22" s="19" t="s">
        <v>10</v>
      </c>
      <c r="G22" s="74" t="s">
        <v>154</v>
      </c>
      <c r="H22" s="72" t="s">
        <v>53</v>
      </c>
    </row>
    <row r="23" spans="1:8" ht="24">
      <c r="A23" s="9"/>
      <c r="B23" s="10"/>
      <c r="C23" s="70"/>
      <c r="D23" s="9"/>
      <c r="E23" s="83">
        <v>23400</v>
      </c>
      <c r="F23" s="19" t="s">
        <v>11</v>
      </c>
      <c r="G23" s="74"/>
      <c r="H23" s="72"/>
    </row>
    <row r="24" spans="1:8" ht="24">
      <c r="A24" s="9"/>
      <c r="B24" s="10"/>
      <c r="C24" s="70"/>
      <c r="D24" s="9"/>
      <c r="E24" s="83"/>
      <c r="F24" s="84"/>
      <c r="G24" s="74"/>
      <c r="H24" s="72"/>
    </row>
    <row r="25" spans="1:8" ht="24">
      <c r="A25" s="9">
        <v>7</v>
      </c>
      <c r="B25" s="10" t="s">
        <v>150</v>
      </c>
      <c r="C25" s="70">
        <v>11860</v>
      </c>
      <c r="D25" s="3" t="s">
        <v>7</v>
      </c>
      <c r="E25" s="71" t="s">
        <v>35</v>
      </c>
      <c r="F25" s="88" t="s">
        <v>9</v>
      </c>
      <c r="G25" s="27" t="s">
        <v>157</v>
      </c>
      <c r="H25" s="72" t="s">
        <v>66</v>
      </c>
    </row>
    <row r="26" spans="1:8" ht="24">
      <c r="A26" s="9"/>
      <c r="B26" s="10"/>
      <c r="C26" s="70"/>
      <c r="D26" s="9"/>
      <c r="E26" s="83">
        <v>11860</v>
      </c>
      <c r="F26" s="19" t="s">
        <v>10</v>
      </c>
      <c r="G26" s="74" t="s">
        <v>154</v>
      </c>
      <c r="H26" s="72"/>
    </row>
    <row r="27" spans="1:8" ht="24">
      <c r="A27" s="9"/>
      <c r="B27" s="10"/>
      <c r="C27" s="70"/>
      <c r="D27" s="9"/>
      <c r="E27" s="83"/>
      <c r="F27" s="19" t="s">
        <v>11</v>
      </c>
      <c r="G27" s="74"/>
      <c r="H27" s="72"/>
    </row>
    <row r="28" spans="1:8" ht="24">
      <c r="A28" s="9">
        <v>8</v>
      </c>
      <c r="B28" s="10" t="s">
        <v>158</v>
      </c>
      <c r="C28" s="70">
        <v>7221</v>
      </c>
      <c r="D28" s="3" t="s">
        <v>7</v>
      </c>
      <c r="E28" s="71" t="s">
        <v>35</v>
      </c>
      <c r="F28" s="88" t="s">
        <v>9</v>
      </c>
      <c r="G28" s="27" t="s">
        <v>159</v>
      </c>
      <c r="H28" s="72" t="s">
        <v>44</v>
      </c>
    </row>
    <row r="29" spans="1:8" ht="24">
      <c r="A29" s="9"/>
      <c r="B29" s="10"/>
      <c r="C29" s="70"/>
      <c r="D29" s="9"/>
      <c r="E29" s="83">
        <v>7221</v>
      </c>
      <c r="F29" s="19" t="s">
        <v>10</v>
      </c>
      <c r="G29" s="74" t="s">
        <v>160</v>
      </c>
      <c r="H29" s="72"/>
    </row>
    <row r="30" spans="1:8" ht="24">
      <c r="A30" s="9"/>
      <c r="B30" s="10"/>
      <c r="C30" s="70"/>
      <c r="D30" s="9"/>
      <c r="E30" s="83"/>
      <c r="F30" s="19" t="s">
        <v>11</v>
      </c>
      <c r="G30" s="74"/>
      <c r="H30" s="72"/>
    </row>
    <row r="31" spans="1:8" ht="24">
      <c r="A31" s="9"/>
      <c r="B31" s="10"/>
      <c r="C31" s="70"/>
      <c r="D31" s="9"/>
      <c r="E31" s="83"/>
      <c r="F31" s="84"/>
      <c r="G31" s="74"/>
      <c r="H31" s="72"/>
    </row>
    <row r="32" spans="1:8" ht="24">
      <c r="A32" s="9">
        <v>9</v>
      </c>
      <c r="B32" s="10" t="s">
        <v>161</v>
      </c>
      <c r="C32" s="70">
        <v>5448</v>
      </c>
      <c r="D32" s="3" t="s">
        <v>7</v>
      </c>
      <c r="E32" s="71" t="s">
        <v>35</v>
      </c>
      <c r="F32" s="88" t="s">
        <v>9</v>
      </c>
      <c r="G32" s="27" t="s">
        <v>162</v>
      </c>
      <c r="H32" s="72" t="s">
        <v>40</v>
      </c>
    </row>
    <row r="33" spans="1:8" ht="24">
      <c r="A33" s="9"/>
      <c r="B33" s="10"/>
      <c r="C33" s="70"/>
      <c r="D33" s="9"/>
      <c r="E33" s="83">
        <v>5448</v>
      </c>
      <c r="F33" s="19" t="s">
        <v>10</v>
      </c>
      <c r="G33" s="74" t="s">
        <v>160</v>
      </c>
      <c r="H33" s="72"/>
    </row>
    <row r="34" spans="1:8" ht="24">
      <c r="A34" s="9"/>
      <c r="B34" s="10"/>
      <c r="C34" s="70"/>
      <c r="D34" s="9"/>
      <c r="E34" s="83"/>
      <c r="F34" s="19" t="s">
        <v>11</v>
      </c>
      <c r="G34" s="74"/>
      <c r="H34" s="72"/>
    </row>
    <row r="35" spans="1:8" ht="24">
      <c r="A35" s="9"/>
      <c r="B35" s="10"/>
      <c r="C35" s="70"/>
      <c r="D35" s="9"/>
      <c r="E35" s="83"/>
      <c r="F35" s="84"/>
      <c r="G35" s="74"/>
      <c r="H35" s="72"/>
    </row>
    <row r="36" spans="1:8" ht="24">
      <c r="A36" s="9">
        <v>10</v>
      </c>
      <c r="B36" s="10" t="s">
        <v>163</v>
      </c>
      <c r="C36" s="70">
        <v>12400</v>
      </c>
      <c r="D36" s="3" t="s">
        <v>7</v>
      </c>
      <c r="E36" s="71" t="s">
        <v>97</v>
      </c>
      <c r="F36" s="88" t="s">
        <v>9</v>
      </c>
      <c r="G36" s="27" t="s">
        <v>164</v>
      </c>
      <c r="H36" s="72" t="s">
        <v>40</v>
      </c>
    </row>
    <row r="37" spans="1:8" ht="24">
      <c r="A37" s="9"/>
      <c r="B37" s="10"/>
      <c r="C37" s="70"/>
      <c r="D37" s="9"/>
      <c r="E37" s="83">
        <v>12400</v>
      </c>
      <c r="F37" s="19" t="s">
        <v>10</v>
      </c>
      <c r="G37" s="74" t="s">
        <v>160</v>
      </c>
      <c r="H37" s="72"/>
    </row>
    <row r="38" spans="1:8" ht="24">
      <c r="A38" s="9"/>
      <c r="B38" s="10"/>
      <c r="C38" s="70"/>
      <c r="D38" s="9"/>
      <c r="E38" s="83"/>
      <c r="F38" s="19" t="s">
        <v>11</v>
      </c>
      <c r="G38" s="74"/>
      <c r="H38" s="72"/>
    </row>
    <row r="39" spans="1:8" ht="24">
      <c r="A39" s="40"/>
      <c r="B39" s="41"/>
      <c r="C39" s="42"/>
      <c r="D39" s="40"/>
      <c r="E39" s="46"/>
      <c r="F39" s="82"/>
      <c r="G39" s="45"/>
      <c r="H39" s="46"/>
    </row>
  </sheetData>
  <sheetProtection/>
  <mergeCells count="10">
    <mergeCell ref="H3:H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NCC</cp:lastModifiedBy>
  <cp:lastPrinted>2023-01-24T04:16:26Z</cp:lastPrinted>
  <dcterms:created xsi:type="dcterms:W3CDTF">2006-06-19T06:10:34Z</dcterms:created>
  <dcterms:modified xsi:type="dcterms:W3CDTF">2023-04-21T03:09:39Z</dcterms:modified>
  <cp:category/>
  <cp:version/>
  <cp:contentType/>
  <cp:contentStatus/>
</cp:coreProperties>
</file>